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60" windowHeight="6795" firstSheet="1" activeTab="1"/>
  </bookViews>
  <sheets>
    <sheet name="FINAIS_Original" sheetId="1" state="hidden" r:id="rId1"/>
    <sheet name="FINAIS" sheetId="2" r:id="rId2"/>
    <sheet name="ELIMINATÓRIAS" sheetId="3" r:id="rId3"/>
    <sheet name="ELIMINATÓRIAS_Original" sheetId="4" state="hidden" r:id="rId4"/>
    <sheet name="NUMEROS_PROA" sheetId="5" r:id="rId5"/>
    <sheet name="Folha8" sheetId="6" r:id="rId6"/>
    <sheet name="Folha9" sheetId="7" r:id="rId7"/>
    <sheet name="Folha10" sheetId="8" r:id="rId8"/>
    <sheet name="Folha11" sheetId="9" r:id="rId9"/>
    <sheet name="Folha12" sheetId="10" r:id="rId10"/>
  </sheets>
  <definedNames>
    <definedName name="_xlnm.Print_Area" localSheetId="2">'ELIMINATÓRIAS'!$A$3:$H$114</definedName>
    <definedName name="_xlnm.Print_Area" localSheetId="3">'ELIMINATÓRIAS_Original'!$A$1:$H$79</definedName>
    <definedName name="_xlnm.Print_Area" localSheetId="1">'FINAIS'!$A$3:$H$116</definedName>
    <definedName name="_xlnm.Print_Area" localSheetId="0">'FINAIS_Original'!$A$1:$H$82</definedName>
    <definedName name="_xlnm.Print_Area" localSheetId="4">'NUMEROS_PROA'!$A$2:$B$13</definedName>
    <definedName name="_xlnm.Print_Titles" localSheetId="2">'ELIMINATÓRIAS'!$1:$1</definedName>
    <definedName name="_xlnm.Print_Titles" localSheetId="3">'ELIMINATÓRIAS_Original'!$1:$1</definedName>
    <definedName name="_xlnm.Print_Titles" localSheetId="1">'FINAIS'!$1:$1</definedName>
    <definedName name="_xlnm.Print_Titles" localSheetId="0">'FINAIS_Original'!$1:$1</definedName>
  </definedNames>
  <calcPr fullCalcOnLoad="1"/>
</workbook>
</file>

<file path=xl/comments4.xml><?xml version="1.0" encoding="utf-8"?>
<comments xmlns="http://schemas.openxmlformats.org/spreadsheetml/2006/main">
  <authors>
    <author>GABELE02</author>
  </authors>
  <commentList>
    <comment ref="A31" authorId="0">
      <text>
        <r>
          <rPr>
            <b/>
            <sz val="8"/>
            <rFont val="Tahoma"/>
            <family val="0"/>
          </rPr>
          <t>GABELE02:</t>
        </r>
        <r>
          <rPr>
            <sz val="8"/>
            <rFont val="Tahoma"/>
            <family val="0"/>
          </rPr>
          <t xml:space="preserve">
Não estava no programa</t>
        </r>
      </text>
    </comment>
  </commentList>
</comments>
</file>

<file path=xl/sharedStrings.xml><?xml version="1.0" encoding="utf-8"?>
<sst xmlns="http://schemas.openxmlformats.org/spreadsheetml/2006/main" count="982" uniqueCount="318">
  <si>
    <t>Clube</t>
  </si>
  <si>
    <t>Nomes dos Atletas</t>
  </si>
  <si>
    <t>T/Saída</t>
  </si>
  <si>
    <t>T/Chegada</t>
  </si>
  <si>
    <t>T/Final</t>
  </si>
  <si>
    <t>Classif.</t>
  </si>
  <si>
    <t>SCC</t>
  </si>
  <si>
    <t>ARCO</t>
  </si>
  <si>
    <t>CFV</t>
  </si>
  <si>
    <t>GCF</t>
  </si>
  <si>
    <t>Pista</t>
  </si>
  <si>
    <t>SCP</t>
  </si>
  <si>
    <t>CNV</t>
  </si>
  <si>
    <t>INF</t>
  </si>
  <si>
    <t>RCFP</t>
  </si>
  <si>
    <t>NºPROA</t>
  </si>
  <si>
    <t>MINO</t>
  </si>
  <si>
    <t>EDUARDO FERREIRA</t>
  </si>
  <si>
    <t>PROGRAMA ELIMINATÓRIAS</t>
  </si>
  <si>
    <t>CFV(A)</t>
  </si>
  <si>
    <t>MONTEM</t>
  </si>
  <si>
    <t>2 X HOMENS ABS</t>
  </si>
  <si>
    <t>Prova nº. 4 A</t>
  </si>
  <si>
    <t>Prova nº. 4 B</t>
  </si>
  <si>
    <t>Hora de Largada: 11:05</t>
  </si>
  <si>
    <t>Hora de Largada: 11:00</t>
  </si>
  <si>
    <t>PC</t>
  </si>
  <si>
    <t>CFV(B)</t>
  </si>
  <si>
    <t>Prova nº. 5 A</t>
  </si>
  <si>
    <t>Hora de Largada: 11:10</t>
  </si>
  <si>
    <t>1 X HOMENS ABS</t>
  </si>
  <si>
    <t>PC(A)</t>
  </si>
  <si>
    <t>SCP(A)</t>
  </si>
  <si>
    <t>Prova nº. 5 B</t>
  </si>
  <si>
    <t>Hora de Largada: 11:15</t>
  </si>
  <si>
    <t>SCP(B)</t>
  </si>
  <si>
    <t>PC(B)</t>
  </si>
  <si>
    <t>Prova nº. 6 A</t>
  </si>
  <si>
    <t>Hora de Largada: 11:20</t>
  </si>
  <si>
    <r>
      <t>2</t>
    </r>
    <r>
      <rPr>
        <b/>
        <u val="single"/>
        <sz val="12"/>
        <rFont val="Arial"/>
        <family val="2"/>
      </rPr>
      <t>-</t>
    </r>
    <r>
      <rPr>
        <b/>
        <u val="single"/>
        <sz val="10"/>
        <rFont val="Arial"/>
        <family val="2"/>
      </rPr>
      <t xml:space="preserve"> HOMENS ABS</t>
    </r>
  </si>
  <si>
    <t>Prova nº. 6 B</t>
  </si>
  <si>
    <t>Hora de Largada: 11:25</t>
  </si>
  <si>
    <t>Prova nº. 8 A</t>
  </si>
  <si>
    <t>Hora de Largada: 11:35</t>
  </si>
  <si>
    <t>2X FEMININO ABS</t>
  </si>
  <si>
    <t>Prova nº. 8 B</t>
  </si>
  <si>
    <t>Hora de Largada: 11:40</t>
  </si>
  <si>
    <t>TIAGO SOUSA/RENATO</t>
  </si>
  <si>
    <t>FLÁVIO GIL / TIAGO MATEUS</t>
  </si>
  <si>
    <t>JANINE COELHO / CARLA MENDES</t>
  </si>
  <si>
    <t>FILIPE AZENHA / PAULO SERRALHEIRO</t>
  </si>
  <si>
    <t>CARLOS FREITAS</t>
  </si>
  <si>
    <t>MARIA LIGEIRO / SALOMÉ LUIS</t>
  </si>
  <si>
    <t>DANIEL VIEGAS / ANTÓNIO PADILHA</t>
  </si>
  <si>
    <t>ALVARO FERNANDES / JOSÉ OLIVEIRA</t>
  </si>
  <si>
    <t>TIAGO COVINHAS / ANTONY PASSOS</t>
  </si>
  <si>
    <t>ANA SILVA / JOANA CORREIA</t>
  </si>
  <si>
    <t>ANA XAVIER / SARA BESSA</t>
  </si>
  <si>
    <t>JOÃO SIMÕES / JOÃO FERREIRA</t>
  </si>
  <si>
    <t>JOSÉ CAVADAS</t>
  </si>
  <si>
    <t>PAULO CERQUIDO</t>
  </si>
  <si>
    <t>ANDRÉ PEREIRA / BRUNO TIAGO</t>
  </si>
  <si>
    <t>ALBINO SILVA / BRUNO SILVA</t>
  </si>
  <si>
    <t>ANDRÉ LOBO</t>
  </si>
  <si>
    <t>MARIA LIMA / GISELA SILVA</t>
  </si>
  <si>
    <t>JOÃO PINTO</t>
  </si>
  <si>
    <t>VITOR SANTOS</t>
  </si>
  <si>
    <t>ARMANDO LOPES / LEANDRO ARAUJO</t>
  </si>
  <si>
    <t>RICARDO CAETANO / SÉRGIO IVO</t>
  </si>
  <si>
    <t>Prova nº. 1</t>
  </si>
  <si>
    <t>Hora de Largada: 16:00</t>
  </si>
  <si>
    <r>
      <t>4</t>
    </r>
    <r>
      <rPr>
        <b/>
        <u val="single"/>
        <sz val="12"/>
        <rFont val="Arial"/>
        <family val="2"/>
      </rPr>
      <t>-</t>
    </r>
    <r>
      <rPr>
        <b/>
        <u val="single"/>
        <sz val="10"/>
        <rFont val="Arial"/>
        <family val="2"/>
      </rPr>
      <t xml:space="preserve"> HOMENS ABS</t>
    </r>
  </si>
  <si>
    <t>PORT</t>
  </si>
  <si>
    <t>AGE</t>
  </si>
  <si>
    <t>PROGRAMA FINAIS</t>
  </si>
  <si>
    <t>Prova nº. 2</t>
  </si>
  <si>
    <t>Hora de Largada: 16:10</t>
  </si>
  <si>
    <r>
      <t>4</t>
    </r>
    <r>
      <rPr>
        <b/>
        <u val="single"/>
        <sz val="12"/>
        <rFont val="Arial"/>
        <family val="2"/>
      </rPr>
      <t>+</t>
    </r>
    <r>
      <rPr>
        <b/>
        <u val="single"/>
        <sz val="10"/>
        <rFont val="Arial"/>
        <family val="2"/>
      </rPr>
      <t xml:space="preserve"> HOMENS ABS</t>
    </r>
  </si>
  <si>
    <t>Prova nº. 3</t>
  </si>
  <si>
    <t>Hora de Largada: 16:20</t>
  </si>
  <si>
    <t>4 X FEMININO ABS</t>
  </si>
  <si>
    <t>Prova nº. 4</t>
  </si>
  <si>
    <t>Hora de Largada: 16:30</t>
  </si>
  <si>
    <t>Prova nº. 5</t>
  </si>
  <si>
    <t>Hora de Largada: 16:40</t>
  </si>
  <si>
    <t>1X HOMENS ABS</t>
  </si>
  <si>
    <t>Prova nº. 6</t>
  </si>
  <si>
    <t>Hora de Largada: 16:50</t>
  </si>
  <si>
    <t>Prova nº. 7</t>
  </si>
  <si>
    <t>Hora de Largada: 17:00</t>
  </si>
  <si>
    <t>4X HOMENS ABS</t>
  </si>
  <si>
    <t>MIÑO</t>
  </si>
  <si>
    <t>Prova nº. 8</t>
  </si>
  <si>
    <t>Hora de Largada: 17:10</t>
  </si>
  <si>
    <t>Prova nº. 9</t>
  </si>
  <si>
    <t>Hora de Largada: 17:20</t>
  </si>
  <si>
    <t>1X FEMININO ABS</t>
  </si>
  <si>
    <t>Prova nº. 10</t>
  </si>
  <si>
    <t>Hora de Largada: 17:30</t>
  </si>
  <si>
    <t>8+ HOMENS ABS</t>
  </si>
  <si>
    <t>PORT (B)</t>
  </si>
  <si>
    <t>PORT (A)</t>
  </si>
  <si>
    <t>PORT(B)</t>
  </si>
  <si>
    <t>GONÇALO TEIXEIRA / PEDRO SILVA / FÁBIO MOREIRA / LEANDRO</t>
  </si>
  <si>
    <t>FÁBIO BARBOSA / JOSÉ MONTEIRO / CLAÚDIO SILVA / EMÍDIO RAMOS</t>
  </si>
  <si>
    <t>FRANSCISCO NEVES / HUGO SANTOS / TIAGO SANTOS / ARTUR MESQUITA</t>
  </si>
  <si>
    <t>NUNO DIAS / MANUEL CARVALHO / CARLOS CARVALHO / RICARDO VIEIRA</t>
  </si>
  <si>
    <t>T/Cheg.</t>
  </si>
  <si>
    <t>CRISTINA SILVA / LIUBA GUERMANOVA / INÊS REIS / ANA FERREIRA</t>
  </si>
  <si>
    <t>NUNO COELHO / PAULO FERNANDES / ANTÓNIO LOPES / JOSÉ GUIMARÃES / MÁRCIO GOMES / LEANDRO COSTA / ANDRÉ SILVA / VITOR SANTOS / TIM. PEDRO LOPES</t>
  </si>
  <si>
    <t>HENRIQUE BAIXINHO / HÉLIO CARVALHO / PEDRO MOÇOSINHO / RUI SEIXO</t>
  </si>
  <si>
    <t>VIRGILIO BARBOSA / BRUNO AMORIM / JÚLIO SEIXO / JOÃO FERNANDES TIM.PAULO COSTA</t>
  </si>
  <si>
    <t>VIRGILIO BARBOSA / BRUNO AMORIM / JÚLIO SEIXO / JOÃO FERNANDES / HENRIQUE BAIXINHO / HÉLIO CARVALHO / PEDRO MOÇOSINHO / RUI SEIXO TIM.PAULO COSTA</t>
  </si>
  <si>
    <t>FLÁVIO GIL / TIAGO MATEUS / DANIEL ALVES / RICARDO ALMEIDA / PAULO SERRALHAREIRO / TIAGO SIMÕES / FRANCISCO TORRES / FILIPE AZENHA</t>
  </si>
  <si>
    <t>FILIPE SOUSA / VITOR SANTOS / LUIS FERREIRA / JOSÉ SILVA</t>
  </si>
  <si>
    <t>JOÃO VIEGAS / RICARDO PAULA / RICARDO SANTOS / RUI LIGEIRO</t>
  </si>
  <si>
    <t>MARIA SILVINO</t>
  </si>
  <si>
    <t>NUNO COUTINHO / NUNO CERQUEIRA / SÉRGIO REI / JOAQUIM NEVES TIM PEDRO RIBEIRO</t>
  </si>
  <si>
    <t>HELDER CASTRO / MIGUEL PINHEIRO / MARCO SANTOS / RICARDO NEVES</t>
  </si>
  <si>
    <t>NUNO COUTINHO / NUNO CERQUEIRA / SÉRGIO REI / JOAQUIM NEVES / HELDER CASTRO / MIGUEL PINHEIRO / MARCO SANTOS / RICARDO NEVES       TIM PEDRO RIBEIRO</t>
  </si>
  <si>
    <t>RENATO RODRIGUES / JAIME VILARINHO / RUI CANASTRA / BRUNO CANASTRA / HUGO SOARES / IVO COUTINHO / PAULO CERQUIDO / JOSÉ CAVADAS</t>
  </si>
  <si>
    <t>BRUNO SANTOS/LUIS FERREIRA/JOÃO COSTA/DIOGO PINHEIRO</t>
  </si>
  <si>
    <t>SARA BESSA / ANA SILVA / JOANA CORREIRA / ANA XAVIER</t>
  </si>
  <si>
    <t>IVO COUTINHO / JAIME VILARINHO / RENATO RODRIGUES / HUGO SOARES</t>
  </si>
  <si>
    <t>VANESSA SIMÕES</t>
  </si>
  <si>
    <t>MARK GARLAND / MATTHEW VICKERS/JAMES BENSON / ALEXANDRE MOUTA</t>
  </si>
  <si>
    <t>Start Time</t>
  </si>
  <si>
    <t>Start Time: 10:00</t>
  </si>
  <si>
    <t>Lane</t>
  </si>
  <si>
    <t>Boat</t>
  </si>
  <si>
    <t>Boat Nr</t>
  </si>
  <si>
    <t>Finish Time</t>
  </si>
  <si>
    <t>Time</t>
  </si>
  <si>
    <t>Rank</t>
  </si>
  <si>
    <t>Men 2X</t>
  </si>
  <si>
    <t>Names of the Athletes</t>
  </si>
  <si>
    <t>Race 4 Heat 1</t>
  </si>
  <si>
    <t>Race 4 Heat 2</t>
  </si>
  <si>
    <t>Program</t>
  </si>
  <si>
    <t>CNV(A)</t>
  </si>
  <si>
    <t>MARIN</t>
  </si>
  <si>
    <t>MIÑO(A)</t>
  </si>
  <si>
    <t>SKODA</t>
  </si>
  <si>
    <t>AAC</t>
  </si>
  <si>
    <t>VIGO</t>
  </si>
  <si>
    <t>MIÑO(B)</t>
  </si>
  <si>
    <t>CERV</t>
  </si>
  <si>
    <t>Men 1X</t>
  </si>
  <si>
    <t>AAC(A)</t>
  </si>
  <si>
    <t>CNV(B)</t>
  </si>
  <si>
    <t>Race 5 Heat 2</t>
  </si>
  <si>
    <t>Race 5 Heat 1</t>
  </si>
  <si>
    <t>1º MAIO</t>
  </si>
  <si>
    <t>Race 6 Heat 1</t>
  </si>
  <si>
    <t>Start Time: 10:05</t>
  </si>
  <si>
    <t>Start Time: 10:10</t>
  </si>
  <si>
    <t>Start Time: 10:15</t>
  </si>
  <si>
    <t>Start Time: 10:20</t>
  </si>
  <si>
    <t>Men 2-</t>
  </si>
  <si>
    <t>Start Time: 10:25</t>
  </si>
  <si>
    <t>Race 6 Heat 2</t>
  </si>
  <si>
    <t>Race 7 Heat 1</t>
  </si>
  <si>
    <t>Start Time: 10:30</t>
  </si>
  <si>
    <t>Men 4X</t>
  </si>
  <si>
    <t>Race 7 Heat 2</t>
  </si>
  <si>
    <t>Start Time: 10:35</t>
  </si>
  <si>
    <t>CDUP</t>
  </si>
  <si>
    <t>MONT</t>
  </si>
  <si>
    <t>Race 8 Heat 1</t>
  </si>
  <si>
    <t>Start Time: 10:40</t>
  </si>
  <si>
    <t>Women 2X</t>
  </si>
  <si>
    <t>Race 8 Heat 2</t>
  </si>
  <si>
    <t>Start Time: 10:45</t>
  </si>
  <si>
    <t>PERILLO</t>
  </si>
  <si>
    <t>CFP</t>
  </si>
  <si>
    <t>Race 9 Heat 1</t>
  </si>
  <si>
    <t>Start Time: 10:50</t>
  </si>
  <si>
    <t>Women 1X</t>
  </si>
  <si>
    <t>BOTAFOGO</t>
  </si>
  <si>
    <t>Race 9 Heat 2</t>
  </si>
  <si>
    <t>Start Time: 10:55</t>
  </si>
  <si>
    <t>Race 10 Heat 1</t>
  </si>
  <si>
    <t>Start Time: 11:00</t>
  </si>
  <si>
    <t>Men 8+</t>
  </si>
  <si>
    <t>SCC(A)</t>
  </si>
  <si>
    <t>Start Time: 11:05</t>
  </si>
  <si>
    <t>Race 10 Heat 2</t>
  </si>
  <si>
    <t>SCC(B)</t>
  </si>
  <si>
    <t>CAMBRIDGE</t>
  </si>
  <si>
    <t>Race 0</t>
  </si>
  <si>
    <t>Start Time: 15:30</t>
  </si>
  <si>
    <t>BB</t>
  </si>
  <si>
    <t>A.P.MONTEMOR</t>
  </si>
  <si>
    <t>Race 1</t>
  </si>
  <si>
    <t>Start Time: 16:00</t>
  </si>
  <si>
    <t>Men 4-</t>
  </si>
  <si>
    <t>Race 2</t>
  </si>
  <si>
    <t>Start Time: 16:10</t>
  </si>
  <si>
    <t>Men 4+</t>
  </si>
  <si>
    <t>SKODA(A)</t>
  </si>
  <si>
    <t>SKODA(B)</t>
  </si>
  <si>
    <t>Race 3</t>
  </si>
  <si>
    <t>Start Time: 16:20</t>
  </si>
  <si>
    <t>Women 4X</t>
  </si>
  <si>
    <t>Race 4</t>
  </si>
  <si>
    <t>Start Time: 16:30</t>
  </si>
  <si>
    <t>Race 5</t>
  </si>
  <si>
    <t>Start Time: 16:40</t>
  </si>
  <si>
    <t>Race 6</t>
  </si>
  <si>
    <t>Start Time: 16:50</t>
  </si>
  <si>
    <t>Race 7</t>
  </si>
  <si>
    <t>Start Time: 17:00</t>
  </si>
  <si>
    <t>Race 8</t>
  </si>
  <si>
    <t>Start Time: 17:10</t>
  </si>
  <si>
    <t>Start Time: 17:20</t>
  </si>
  <si>
    <t>Race 9</t>
  </si>
  <si>
    <t>Race 10</t>
  </si>
  <si>
    <t>Start Time: 17:30</t>
  </si>
  <si>
    <t>Benito Rodriguez / Martin Hermelo / Javier Gonzalez / Sanuel Prado / Tim. André Lago</t>
  </si>
  <si>
    <t>Alfonso Cabaleiro</t>
  </si>
  <si>
    <t>Laura Alonso</t>
  </si>
  <si>
    <t>Iris Mencia / Sara Alonso / Jennifer Iglesias / Sarai Lopez</t>
  </si>
  <si>
    <t>Roi Rguez / Diego Pujales</t>
  </si>
  <si>
    <t>Sarai Lopez / Jennifer Iglesias</t>
  </si>
  <si>
    <t>Abel Condesso / Heradito Guimarães</t>
  </si>
  <si>
    <t>André Pires / Filipe Martins / Gonçalo Garrido / José Oliveira</t>
  </si>
  <si>
    <t>Bruno Tiago / Carlos Fernandes</t>
  </si>
  <si>
    <t>Rui Guerreiro</t>
  </si>
  <si>
    <t>José Covinhas / Pedro Moçozinho</t>
  </si>
  <si>
    <t>Virgilio Barbosa / Bruno Amorim / Júlio Seixo / Paulo Cerquido / Tim. Ricardo Sobreiras</t>
  </si>
  <si>
    <t>Bruno Amorim/Júlio Seixo/Paulo Cerquido/Vergilio Barbosa/Pedro Moçozinho/José Covinhas/Anthony Passos/Rui Seixo/ Tim.Ricardo Sobreira</t>
  </si>
  <si>
    <t>António Padilha / Eduardo Ferreira / Daniel Viegas / Pedro Rama</t>
  </si>
  <si>
    <t>Vanessa Simões / Micaela Simões</t>
  </si>
  <si>
    <t>Proa</t>
  </si>
  <si>
    <t>Valor</t>
  </si>
  <si>
    <t>1º MAIO Total</t>
  </si>
  <si>
    <t>AAC Total</t>
  </si>
  <si>
    <t>BOTAFOGO Total</t>
  </si>
  <si>
    <t>CAMBRIDGE Total</t>
  </si>
  <si>
    <t>CDUP Total</t>
  </si>
  <si>
    <t>CERV Total</t>
  </si>
  <si>
    <t>CFP Total</t>
  </si>
  <si>
    <t>CFV Total</t>
  </si>
  <si>
    <t>CNV Total</t>
  </si>
  <si>
    <t>GCF Total</t>
  </si>
  <si>
    <t>INF Total</t>
  </si>
  <si>
    <t>MARIN Total</t>
  </si>
  <si>
    <t>MIÑO Total</t>
  </si>
  <si>
    <t>MONT Total</t>
  </si>
  <si>
    <t>PC Total</t>
  </si>
  <si>
    <t>PERILLO Total</t>
  </si>
  <si>
    <t>SCC Total</t>
  </si>
  <si>
    <t>SCP Total</t>
  </si>
  <si>
    <t>SKODA Total</t>
  </si>
  <si>
    <t>VIGO Total</t>
  </si>
  <si>
    <t>Total Geral</t>
  </si>
  <si>
    <t>Roberto Paz/Daniel Fonterosa/Victor Gonzalez/Victor Diz Gonzalez</t>
  </si>
  <si>
    <t>Aaron Fernandez / Daniel Gonzalez</t>
  </si>
  <si>
    <t>David Teberina</t>
  </si>
  <si>
    <t>Miguel Hermida / David Fernandez</t>
  </si>
  <si>
    <t>Francisco Paz / Cristian Pumar / Abel Martinez / David Fernandez</t>
  </si>
  <si>
    <t>Laura González</t>
  </si>
  <si>
    <t>Abel Martinez/Cristian Pumar/Francisco Paz/David Fernandez/Miguel Alonso/Valentin Lopez/Santiago Figueroa/Miguel Hermida/Tim.Xacobe Chillón</t>
  </si>
  <si>
    <t>Luis Rodrigues/Nuno Prata/Rui Oliveira/Eduardo Oliveira/Tim.Rui Bertão</t>
  </si>
  <si>
    <t>Nuno Mendes / Pedro Fraga</t>
  </si>
  <si>
    <t>José Cavadas</t>
  </si>
  <si>
    <t>Filipa Silva / Sara Gomes</t>
  </si>
  <si>
    <t>Joana Correia</t>
  </si>
  <si>
    <t>João Pinheiro/Ricardo Moreira/Joaquim Bessa/Luis Rodrigues/José Cavadas/Nuno Prata/Rui Oliveira/Eduardo Oliveira/Tim.Rui Bertão</t>
  </si>
  <si>
    <t>Paulo Cunha/Samuel Aguiar/Carlos Bettencourt/Nuno Zeferino</t>
  </si>
  <si>
    <t>Rui Santos / Ricardo Machado</t>
  </si>
  <si>
    <t>João Sampaio / Pedro Vitor</t>
  </si>
  <si>
    <t>Jorge Machado</t>
  </si>
  <si>
    <t>David Fernandes / Luis Rodrigues</t>
  </si>
  <si>
    <t>Rui Cadilha / Bruno Gonçalves / Carlos Felgueiras / Luis Felgueiras</t>
  </si>
  <si>
    <t>André Pereira / João Quesado / Bruno Teixeira / Tiago Mendes</t>
  </si>
  <si>
    <t>Bruno Gonçalves/Rui Cadilha/Rui Santos/Carlos Felgueiras/Jorge Machado/Luis Felgueiras/Ricardo Machado/Duarte Moreira/ Tim.Paulo Moreira</t>
  </si>
  <si>
    <t>Bruno Teixeira/André Pereira/João Sampaio/João Quesado/Tiago Mendes/Pedro Vitor/David Fernandes/Luis Rodrigues/ Tim.Hugo Costa</t>
  </si>
  <si>
    <t>Mariana Peinado</t>
  </si>
  <si>
    <t>Carla Mendes</t>
  </si>
  <si>
    <t>Eliana Oliveira / Raquel Henriques</t>
  </si>
  <si>
    <t>Ana Soares/Ana Santos / Iolanda Oliveira/ Lizi Sousa</t>
  </si>
  <si>
    <t>Adriano Neves</t>
  </si>
  <si>
    <t>Hugo Moreira / Tiago Moreira</t>
  </si>
  <si>
    <t>Hugo Pinto / Vasco Sousa</t>
  </si>
  <si>
    <t>Mário Sardinha/Emanuel Azevedo/João Moura/Bruno Castro</t>
  </si>
  <si>
    <t>Joaquim Neves/Nuno Braga/Sérgio Rei/Pedro Pedroso/ Tim.Pedro Araújo</t>
  </si>
  <si>
    <t>Miguel Esmeriz / Pedro Silva / Ivo Nunes / Ricardo neves</t>
  </si>
  <si>
    <t>Adriano Neves/Duarte Silva/José Oliveira/Daniel Nogueira/Rui Santos/Renato Neves/Tiago Sousa/Francisco Araújo/ Tim.Pedro Ribeiro</t>
  </si>
  <si>
    <t>Rick Dunn/Tim Wooge/Piers Curle/David Livingston/James Livingston/Chris Foster/Hugo Mallinson/Ben Smith/Christian Cormack/ Coach.Steffen Buschbacher</t>
  </si>
  <si>
    <t>Pedro Fernandez / Adrian Pasos</t>
  </si>
  <si>
    <t>MARIN(B)</t>
  </si>
  <si>
    <t>Ruben Abad/Alfonso Fernandez</t>
  </si>
  <si>
    <t>Manuel Rey</t>
  </si>
  <si>
    <t>Sara Abad</t>
  </si>
  <si>
    <t>CAM</t>
  </si>
  <si>
    <t>Benito Rodriguez/Martin Hermelo/Javier Glez/Samuel Prado/Roi Rodriguez/Diego Pujales/Jonatan Collazo/Daniel Garcia/Tim. Adrian Fdez</t>
  </si>
  <si>
    <t>João Simões/João Catarro/Alexandre Almeida/João Ferreira</t>
  </si>
  <si>
    <t>Andre Silva/Fabio Barbosa/José Guimaraes/Hugo Santos</t>
  </si>
  <si>
    <t>Tiago Santos / Carlos Carvalho/Francisco Neves/Artur Mesquita/Tim.Pedro Lopes</t>
  </si>
  <si>
    <t>Gisela Silva/Andreia Oliveira/Ana Reis / Ana Parreira</t>
  </si>
  <si>
    <t>Gisela Silva / Andreia Oliveira</t>
  </si>
  <si>
    <t>Nuno Coelho/Albino Silva/Bruno Silva/Paulo Parreira/José Monteiro/Sandro Silva/Paulo Fernandes/ Antonio Lopes / Tim.Pedro Lopes</t>
  </si>
  <si>
    <t>Teresa Mesquita</t>
  </si>
  <si>
    <t>Inês Batista/Joana Barreiro</t>
  </si>
  <si>
    <t>Claudia Simões / Liliana Serôdio</t>
  </si>
  <si>
    <t>João Santos</t>
  </si>
  <si>
    <t>Maria Lima/Ana Silva/Ana Pimentel/Sandra Ferreira</t>
  </si>
  <si>
    <t>Rui Viana/Henrique Baixinho/João Tiago/Renato Rodrigues/Carlos Seixo/Helio Carvalho/Claudio Rodrigues/Jaime Vilarinho/ Tim.João Cacais</t>
  </si>
  <si>
    <t>João Simões/João Catarro/João Ferreira/João Santos/Alexandre Almeida/Afonso Sousa/André Ferreira/Miguel Alfaiate/Tim.Manuel Pita</t>
  </si>
  <si>
    <t>Fabio/Pedro Silva/Gonçalo/Nuno Freitas/Tim.Paulo Leite</t>
  </si>
  <si>
    <t>João Pinto / Vitor Santos</t>
  </si>
  <si>
    <t>Lenadro Barros / André Santos</t>
  </si>
  <si>
    <t>Filipa / Catarina Machado</t>
  </si>
  <si>
    <t>Luis Sá/ Ivo André/Marcio Gomes / Hugo Soares</t>
  </si>
  <si>
    <t>Chris Martin/James Livingston/David Livingston/Ben Smith</t>
  </si>
  <si>
    <t>Des</t>
  </si>
  <si>
    <t>Hugo Moreira / Tiago Lima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</si>
</sst>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#,##0.00\ &quot;€&quot;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21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21" fontId="2" fillId="0" borderId="6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21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21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21" fontId="9" fillId="0" borderId="6" xfId="0" applyNumberFormat="1" applyFont="1" applyBorder="1" applyAlignment="1">
      <alignment horizontal="center"/>
    </xf>
    <xf numFmtId="21" fontId="9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6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13" fillId="0" borderId="0" xfId="0" applyNumberFormat="1" applyFont="1" applyBorder="1" applyAlignment="1">
      <alignment/>
    </xf>
    <xf numFmtId="176" fontId="13" fillId="0" borderId="5" xfId="0" applyNumberFormat="1" applyFont="1" applyBorder="1" applyAlignment="1">
      <alignment/>
    </xf>
    <xf numFmtId="176" fontId="13" fillId="0" borderId="6" xfId="0" applyNumberFormat="1" applyFont="1" applyBorder="1" applyAlignment="1">
      <alignment/>
    </xf>
    <xf numFmtId="176" fontId="13" fillId="0" borderId="7" xfId="0" applyNumberFormat="1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76" fontId="13" fillId="3" borderId="5" xfId="0" applyNumberFormat="1" applyFont="1" applyFill="1" applyBorder="1" applyAlignment="1">
      <alignment/>
    </xf>
    <xf numFmtId="176" fontId="7" fillId="3" borderId="5" xfId="0" applyNumberFormat="1" applyFont="1" applyFill="1" applyBorder="1" applyAlignment="1">
      <alignment/>
    </xf>
    <xf numFmtId="176" fontId="13" fillId="0" borderId="8" xfId="0" applyNumberFormat="1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6" fontId="7" fillId="3" borderId="1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21" fontId="2" fillId="4" borderId="4" xfId="0" applyNumberFormat="1" applyFont="1" applyFill="1" applyBorder="1" applyAlignment="1">
      <alignment horizontal="center"/>
    </xf>
    <xf numFmtId="21" fontId="2" fillId="4" borderId="4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21" fontId="2" fillId="4" borderId="5" xfId="0" applyNumberFormat="1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21" fontId="2" fillId="4" borderId="6" xfId="0" applyNumberFormat="1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21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2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0" fontId="7" fillId="4" borderId="12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9">
      <selection activeCell="D90" sqref="D90"/>
    </sheetView>
  </sheetViews>
  <sheetFormatPr defaultColWidth="9.140625" defaultRowHeight="12.75"/>
  <cols>
    <col min="1" max="1" width="4.7109375" style="5" customWidth="1"/>
    <col min="2" max="2" width="8.00390625" style="0" customWidth="1"/>
    <col min="3" max="3" width="6.8515625" style="0" customWidth="1"/>
    <col min="4" max="4" width="55.57421875" style="0" customWidth="1"/>
    <col min="5" max="5" width="6.57421875" style="0" bestFit="1" customWidth="1"/>
    <col min="6" max="6" width="7.00390625" style="0" customWidth="1"/>
    <col min="7" max="7" width="7.7109375" style="0" customWidth="1"/>
    <col min="8" max="8" width="6.140625" style="0" customWidth="1"/>
  </cols>
  <sheetData>
    <row r="1" spans="1:8" ht="19.5" thickBot="1">
      <c r="A1" s="88" t="s">
        <v>74</v>
      </c>
      <c r="B1" s="89"/>
      <c r="C1" s="89"/>
      <c r="D1" s="89"/>
      <c r="E1" s="89"/>
      <c r="F1" s="89"/>
      <c r="G1" s="89"/>
      <c r="H1" s="90"/>
    </row>
    <row r="2" spans="1:8" ht="12.75">
      <c r="A2" s="9"/>
      <c r="B2" s="4"/>
      <c r="C2" s="4"/>
      <c r="D2" s="2"/>
      <c r="E2" s="2"/>
      <c r="F2" s="1"/>
      <c r="G2" s="4"/>
      <c r="H2" s="8"/>
    </row>
    <row r="3" spans="1:8" ht="12.75">
      <c r="A3" s="6"/>
      <c r="B3" s="82" t="s">
        <v>69</v>
      </c>
      <c r="C3" s="82"/>
      <c r="D3" s="84" t="s">
        <v>70</v>
      </c>
      <c r="E3" s="82" t="s">
        <v>71</v>
      </c>
      <c r="F3" s="82"/>
      <c r="G3" s="82"/>
      <c r="H3" s="86"/>
    </row>
    <row r="4" spans="1:8" ht="12.75">
      <c r="A4" s="7"/>
      <c r="B4" s="83"/>
      <c r="C4" s="83"/>
      <c r="D4" s="85"/>
      <c r="E4" s="83"/>
      <c r="F4" s="83"/>
      <c r="G4" s="83"/>
      <c r="H4" s="87"/>
    </row>
    <row r="5" spans="1:8" ht="12.75">
      <c r="A5" s="3" t="s">
        <v>10</v>
      </c>
      <c r="B5" s="3" t="s">
        <v>0</v>
      </c>
      <c r="C5" s="3" t="s">
        <v>15</v>
      </c>
      <c r="D5" s="3" t="s">
        <v>1</v>
      </c>
      <c r="E5" s="3" t="s">
        <v>2</v>
      </c>
      <c r="F5" s="3" t="s">
        <v>107</v>
      </c>
      <c r="G5" s="3" t="s">
        <v>4</v>
      </c>
      <c r="H5" s="3" t="s">
        <v>5</v>
      </c>
    </row>
    <row r="6" spans="1:8" ht="12.75">
      <c r="A6" s="12">
        <v>1</v>
      </c>
      <c r="B6" s="12" t="s">
        <v>6</v>
      </c>
      <c r="C6" s="12">
        <v>45</v>
      </c>
      <c r="D6" s="13" t="s">
        <v>110</v>
      </c>
      <c r="E6" s="14"/>
      <c r="F6" s="14"/>
      <c r="G6" s="14">
        <f aca="true" t="shared" si="0" ref="G6:G12">+F6-E6</f>
        <v>0</v>
      </c>
      <c r="H6" s="15"/>
    </row>
    <row r="7" spans="1:8" ht="12.75">
      <c r="A7" s="16">
        <v>2</v>
      </c>
      <c r="B7" s="16" t="s">
        <v>9</v>
      </c>
      <c r="C7" s="16">
        <v>46</v>
      </c>
      <c r="D7" s="17" t="s">
        <v>115</v>
      </c>
      <c r="E7" s="18"/>
      <c r="F7" s="18"/>
      <c r="G7" s="18">
        <f t="shared" si="0"/>
        <v>0</v>
      </c>
      <c r="H7" s="19"/>
    </row>
    <row r="8" spans="1:8" ht="12.75">
      <c r="A8" s="16">
        <v>3</v>
      </c>
      <c r="B8" s="16" t="s">
        <v>72</v>
      </c>
      <c r="C8" s="16">
        <v>47</v>
      </c>
      <c r="D8" s="17" t="s">
        <v>123</v>
      </c>
      <c r="E8" s="18"/>
      <c r="F8" s="18"/>
      <c r="G8" s="18">
        <f t="shared" si="0"/>
        <v>0</v>
      </c>
      <c r="H8" s="19"/>
    </row>
    <row r="9" spans="1:8" ht="12.75">
      <c r="A9" s="16">
        <v>4</v>
      </c>
      <c r="B9" s="16" t="s">
        <v>13</v>
      </c>
      <c r="C9" s="16">
        <v>48</v>
      </c>
      <c r="D9" s="17" t="s">
        <v>118</v>
      </c>
      <c r="E9" s="18"/>
      <c r="F9" s="18"/>
      <c r="G9" s="18">
        <f t="shared" si="0"/>
        <v>0</v>
      </c>
      <c r="H9" s="19"/>
    </row>
    <row r="10" spans="1:8" ht="22.5">
      <c r="A10" s="16">
        <v>5</v>
      </c>
      <c r="B10" s="16" t="s">
        <v>73</v>
      </c>
      <c r="C10" s="16">
        <v>49</v>
      </c>
      <c r="D10" s="17" t="s">
        <v>125</v>
      </c>
      <c r="E10" s="18"/>
      <c r="F10" s="18"/>
      <c r="G10" s="18">
        <f t="shared" si="0"/>
        <v>0</v>
      </c>
      <c r="H10" s="19"/>
    </row>
    <row r="11" spans="1:8" ht="12.75">
      <c r="A11" s="16">
        <v>6</v>
      </c>
      <c r="B11" s="16" t="s">
        <v>14</v>
      </c>
      <c r="C11" s="16">
        <v>50</v>
      </c>
      <c r="D11" s="17" t="s">
        <v>104</v>
      </c>
      <c r="E11" s="18"/>
      <c r="F11" s="18"/>
      <c r="G11" s="18">
        <f t="shared" si="0"/>
        <v>0</v>
      </c>
      <c r="H11" s="19"/>
    </row>
    <row r="12" spans="1:8" ht="12.75">
      <c r="A12" s="20">
        <v>7</v>
      </c>
      <c r="B12" s="20" t="s">
        <v>12</v>
      </c>
      <c r="C12" s="20">
        <v>51</v>
      </c>
      <c r="D12" s="21"/>
      <c r="E12" s="22"/>
      <c r="F12" s="22"/>
      <c r="G12" s="23">
        <f t="shared" si="0"/>
        <v>0</v>
      </c>
      <c r="H12" s="22"/>
    </row>
    <row r="13" spans="1:8" ht="12.75">
      <c r="A13" s="10"/>
      <c r="B13" s="11"/>
      <c r="C13" s="11"/>
      <c r="D13" s="11"/>
      <c r="E13" s="11"/>
      <c r="F13" s="11"/>
      <c r="G13" s="11"/>
      <c r="H13" s="11"/>
    </row>
    <row r="14" spans="1:8" ht="12.75">
      <c r="A14" s="6"/>
      <c r="B14" s="82" t="s">
        <v>75</v>
      </c>
      <c r="C14" s="82"/>
      <c r="D14" s="84" t="s">
        <v>76</v>
      </c>
      <c r="E14" s="82" t="s">
        <v>77</v>
      </c>
      <c r="F14" s="82"/>
      <c r="G14" s="82"/>
      <c r="H14" s="86"/>
    </row>
    <row r="15" spans="1:8" ht="12.75">
      <c r="A15" s="7"/>
      <c r="B15" s="83"/>
      <c r="C15" s="83"/>
      <c r="D15" s="85"/>
      <c r="E15" s="83"/>
      <c r="F15" s="83"/>
      <c r="G15" s="83"/>
      <c r="H15" s="87"/>
    </row>
    <row r="16" spans="1:8" ht="12.75">
      <c r="A16" s="3" t="s">
        <v>10</v>
      </c>
      <c r="B16" s="3" t="s">
        <v>0</v>
      </c>
      <c r="C16" s="3" t="s">
        <v>15</v>
      </c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</row>
    <row r="17" spans="1:8" ht="12.75">
      <c r="A17" s="12">
        <v>1</v>
      </c>
      <c r="B17" s="12" t="s">
        <v>7</v>
      </c>
      <c r="C17" s="12">
        <v>52</v>
      </c>
      <c r="D17" s="13"/>
      <c r="E17" s="14"/>
      <c r="F17" s="14"/>
      <c r="G17" s="18">
        <f>+F17-E17</f>
        <v>0</v>
      </c>
      <c r="H17" s="15"/>
    </row>
    <row r="18" spans="1:8" ht="22.5">
      <c r="A18" s="24">
        <v>2</v>
      </c>
      <c r="B18" s="24" t="s">
        <v>13</v>
      </c>
      <c r="C18" s="24">
        <v>53</v>
      </c>
      <c r="D18" s="25" t="s">
        <v>117</v>
      </c>
      <c r="E18" s="26"/>
      <c r="F18" s="26"/>
      <c r="G18" s="18">
        <f>+F18-E18</f>
        <v>0</v>
      </c>
      <c r="H18" s="27"/>
    </row>
    <row r="19" spans="1:8" ht="22.5">
      <c r="A19" s="16">
        <v>3</v>
      </c>
      <c r="B19" s="16" t="s">
        <v>14</v>
      </c>
      <c r="C19" s="16">
        <v>54</v>
      </c>
      <c r="D19" s="17" t="s">
        <v>105</v>
      </c>
      <c r="E19" s="18"/>
      <c r="F19" s="18"/>
      <c r="G19" s="18">
        <f>+F19-E19</f>
        <v>0</v>
      </c>
      <c r="H19" s="19"/>
    </row>
    <row r="20" spans="1:8" ht="22.5">
      <c r="A20" s="16">
        <v>4</v>
      </c>
      <c r="B20" s="16" t="s">
        <v>6</v>
      </c>
      <c r="C20" s="16">
        <v>55</v>
      </c>
      <c r="D20" s="17" t="s">
        <v>111</v>
      </c>
      <c r="E20" s="18"/>
      <c r="F20" s="18"/>
      <c r="G20" s="18">
        <f>+F20-E20</f>
        <v>0</v>
      </c>
      <c r="H20" s="19"/>
    </row>
    <row r="21" spans="1:8" ht="12.75">
      <c r="A21" s="20">
        <v>5</v>
      </c>
      <c r="B21" s="20" t="s">
        <v>12</v>
      </c>
      <c r="C21" s="20">
        <v>56</v>
      </c>
      <c r="D21" s="21"/>
      <c r="E21" s="22"/>
      <c r="F21" s="22"/>
      <c r="G21" s="23">
        <f>+F21-E21</f>
        <v>0</v>
      </c>
      <c r="H21" s="22"/>
    </row>
    <row r="23" spans="1:8" ht="12.75">
      <c r="A23" s="6"/>
      <c r="B23" s="82" t="s">
        <v>78</v>
      </c>
      <c r="C23" s="82"/>
      <c r="D23" s="84" t="s">
        <v>79</v>
      </c>
      <c r="E23" s="82" t="s">
        <v>80</v>
      </c>
      <c r="F23" s="82"/>
      <c r="G23" s="82"/>
      <c r="H23" s="86"/>
    </row>
    <row r="24" spans="1:8" ht="12.75">
      <c r="A24" s="7"/>
      <c r="B24" s="83"/>
      <c r="C24" s="83"/>
      <c r="D24" s="85"/>
      <c r="E24" s="83"/>
      <c r="F24" s="83"/>
      <c r="G24" s="83"/>
      <c r="H24" s="87"/>
    </row>
    <row r="25" spans="1:8" ht="12.75">
      <c r="A25" s="3" t="s">
        <v>10</v>
      </c>
      <c r="B25" s="3" t="s">
        <v>0</v>
      </c>
      <c r="C25" s="3" t="s">
        <v>15</v>
      </c>
      <c r="D25" s="3" t="s">
        <v>1</v>
      </c>
      <c r="E25" s="3" t="s">
        <v>2</v>
      </c>
      <c r="F25" s="3" t="s">
        <v>3</v>
      </c>
      <c r="G25" s="3" t="s">
        <v>4</v>
      </c>
      <c r="H25" s="3" t="s">
        <v>5</v>
      </c>
    </row>
    <row r="26" spans="1:8" ht="12.75">
      <c r="A26" s="12">
        <v>1</v>
      </c>
      <c r="B26" s="12" t="s">
        <v>14</v>
      </c>
      <c r="C26" s="12">
        <v>57</v>
      </c>
      <c r="D26" s="13" t="s">
        <v>108</v>
      </c>
      <c r="E26" s="14"/>
      <c r="F26" s="14"/>
      <c r="G26" s="18">
        <f aca="true" t="shared" si="1" ref="G26:G31">+F26-E26</f>
        <v>0</v>
      </c>
      <c r="H26" s="15"/>
    </row>
    <row r="27" spans="1:8" ht="12.75">
      <c r="A27" s="24">
        <v>2</v>
      </c>
      <c r="B27" s="24" t="s">
        <v>72</v>
      </c>
      <c r="C27" s="24">
        <v>58</v>
      </c>
      <c r="D27" s="25" t="s">
        <v>122</v>
      </c>
      <c r="E27" s="26"/>
      <c r="F27" s="26"/>
      <c r="G27" s="18">
        <f t="shared" si="1"/>
        <v>0</v>
      </c>
      <c r="H27" s="27"/>
    </row>
    <row r="28" spans="1:8" ht="12.75">
      <c r="A28" s="16">
        <v>3</v>
      </c>
      <c r="B28" s="16" t="s">
        <v>8</v>
      </c>
      <c r="C28" s="16">
        <v>59</v>
      </c>
      <c r="D28" s="17"/>
      <c r="E28" s="18"/>
      <c r="F28" s="18"/>
      <c r="G28" s="18">
        <f t="shared" si="1"/>
        <v>0</v>
      </c>
      <c r="H28" s="19"/>
    </row>
    <row r="29" spans="1:8" ht="12.75">
      <c r="A29" s="16">
        <v>4</v>
      </c>
      <c r="B29" s="16" t="s">
        <v>7</v>
      </c>
      <c r="C29" s="16">
        <v>60</v>
      </c>
      <c r="D29" s="17"/>
      <c r="E29" s="18"/>
      <c r="F29" s="18"/>
      <c r="G29" s="18">
        <f t="shared" si="1"/>
        <v>0</v>
      </c>
      <c r="H29" s="19"/>
    </row>
    <row r="30" spans="1:8" ht="12.75">
      <c r="A30" s="16">
        <v>5</v>
      </c>
      <c r="B30" s="16" t="s">
        <v>11</v>
      </c>
      <c r="C30" s="16">
        <v>61</v>
      </c>
      <c r="D30" s="17"/>
      <c r="E30" s="18"/>
      <c r="F30" s="18"/>
      <c r="G30" s="18">
        <f t="shared" si="1"/>
        <v>0</v>
      </c>
      <c r="H30" s="19"/>
    </row>
    <row r="31" spans="1:8" ht="12.75">
      <c r="A31" s="20">
        <v>6</v>
      </c>
      <c r="B31" s="20" t="s">
        <v>26</v>
      </c>
      <c r="C31" s="20">
        <v>62</v>
      </c>
      <c r="D31" s="21"/>
      <c r="E31" s="23"/>
      <c r="F31" s="23"/>
      <c r="G31" s="23">
        <f t="shared" si="1"/>
        <v>0</v>
      </c>
      <c r="H31" s="36"/>
    </row>
    <row r="33" spans="1:8" ht="12.75">
      <c r="A33" s="6"/>
      <c r="B33" s="82" t="s">
        <v>81</v>
      </c>
      <c r="C33" s="82"/>
      <c r="D33" s="84" t="s">
        <v>82</v>
      </c>
      <c r="E33" s="82" t="s">
        <v>21</v>
      </c>
      <c r="F33" s="82"/>
      <c r="G33" s="82"/>
      <c r="H33" s="86"/>
    </row>
    <row r="34" spans="1:8" ht="12.75">
      <c r="A34" s="7"/>
      <c r="B34" s="83"/>
      <c r="C34" s="83"/>
      <c r="D34" s="85"/>
      <c r="E34" s="83"/>
      <c r="F34" s="83"/>
      <c r="G34" s="83"/>
      <c r="H34" s="87"/>
    </row>
    <row r="35" spans="1:8" ht="12.75">
      <c r="A35" s="3" t="s">
        <v>10</v>
      </c>
      <c r="B35" s="3" t="s">
        <v>0</v>
      </c>
      <c r="C35" s="3" t="s">
        <v>15</v>
      </c>
      <c r="D35" s="3" t="s">
        <v>1</v>
      </c>
      <c r="E35" s="3" t="s">
        <v>2</v>
      </c>
      <c r="F35" s="3" t="s">
        <v>3</v>
      </c>
      <c r="G35" s="3" t="s">
        <v>4</v>
      </c>
      <c r="H35" s="3" t="s">
        <v>5</v>
      </c>
    </row>
    <row r="36" spans="1:8" ht="12.75">
      <c r="A36" s="12">
        <v>1</v>
      </c>
      <c r="B36" s="12"/>
      <c r="C36" s="12"/>
      <c r="D36" s="13"/>
      <c r="E36" s="14"/>
      <c r="F36" s="14"/>
      <c r="G36" s="18">
        <f aca="true" t="shared" si="2" ref="G36:G41">+F36-E36</f>
        <v>0</v>
      </c>
      <c r="H36" s="15"/>
    </row>
    <row r="37" spans="1:8" ht="12.75">
      <c r="A37" s="24">
        <v>2</v>
      </c>
      <c r="B37" s="24"/>
      <c r="C37" s="24"/>
      <c r="D37" s="25"/>
      <c r="E37" s="26"/>
      <c r="F37" s="26"/>
      <c r="G37" s="18">
        <f t="shared" si="2"/>
        <v>0</v>
      </c>
      <c r="H37" s="27"/>
    </row>
    <row r="38" spans="1:8" ht="12.75">
      <c r="A38" s="16">
        <v>3</v>
      </c>
      <c r="B38" s="16"/>
      <c r="C38" s="16"/>
      <c r="D38" s="17"/>
      <c r="E38" s="18"/>
      <c r="F38" s="18"/>
      <c r="G38" s="18">
        <f t="shared" si="2"/>
        <v>0</v>
      </c>
      <c r="H38" s="19"/>
    </row>
    <row r="39" spans="1:8" ht="12.75">
      <c r="A39" s="16">
        <v>4</v>
      </c>
      <c r="B39" s="16"/>
      <c r="C39" s="16"/>
      <c r="D39" s="17"/>
      <c r="E39" s="18"/>
      <c r="F39" s="18"/>
      <c r="G39" s="18">
        <f t="shared" si="2"/>
        <v>0</v>
      </c>
      <c r="H39" s="19"/>
    </row>
    <row r="40" spans="1:8" ht="12.75">
      <c r="A40" s="16">
        <v>5</v>
      </c>
      <c r="B40" s="16"/>
      <c r="C40" s="16"/>
      <c r="D40" s="17"/>
      <c r="E40" s="18"/>
      <c r="F40" s="18"/>
      <c r="G40" s="18">
        <f t="shared" si="2"/>
        <v>0</v>
      </c>
      <c r="H40" s="19"/>
    </row>
    <row r="41" spans="1:8" ht="12.75">
      <c r="A41" s="20">
        <v>6</v>
      </c>
      <c r="B41" s="20"/>
      <c r="C41" s="20"/>
      <c r="D41" s="21"/>
      <c r="E41" s="22"/>
      <c r="F41" s="22"/>
      <c r="G41" s="23">
        <f t="shared" si="2"/>
        <v>0</v>
      </c>
      <c r="H41" s="22"/>
    </row>
    <row r="43" spans="1:8" ht="12.75">
      <c r="A43" s="6"/>
      <c r="B43" s="82" t="s">
        <v>83</v>
      </c>
      <c r="C43" s="82"/>
      <c r="D43" s="84" t="s">
        <v>84</v>
      </c>
      <c r="E43" s="82" t="s">
        <v>85</v>
      </c>
      <c r="F43" s="82"/>
      <c r="G43" s="82"/>
      <c r="H43" s="86"/>
    </row>
    <row r="44" spans="1:8" ht="12.75">
      <c r="A44" s="7"/>
      <c r="B44" s="83"/>
      <c r="C44" s="83"/>
      <c r="D44" s="85"/>
      <c r="E44" s="83"/>
      <c r="F44" s="83"/>
      <c r="G44" s="83"/>
      <c r="H44" s="87"/>
    </row>
    <row r="45" spans="1:8" ht="12.75">
      <c r="A45" s="3" t="s">
        <v>10</v>
      </c>
      <c r="B45" s="3" t="s">
        <v>0</v>
      </c>
      <c r="C45" s="3" t="s">
        <v>15</v>
      </c>
      <c r="D45" s="3" t="s">
        <v>1</v>
      </c>
      <c r="E45" s="3" t="s">
        <v>2</v>
      </c>
      <c r="F45" s="3" t="s">
        <v>107</v>
      </c>
      <c r="G45" s="3" t="s">
        <v>4</v>
      </c>
      <c r="H45" s="3" t="s">
        <v>5</v>
      </c>
    </row>
    <row r="46" spans="1:8" ht="12.75">
      <c r="A46" s="12">
        <v>1</v>
      </c>
      <c r="B46" s="12"/>
      <c r="C46" s="12"/>
      <c r="D46" s="13"/>
      <c r="E46" s="14"/>
      <c r="F46" s="14"/>
      <c r="G46" s="18">
        <f aca="true" t="shared" si="3" ref="G46:G51">+F46-E46</f>
        <v>0</v>
      </c>
      <c r="H46" s="15"/>
    </row>
    <row r="47" spans="1:8" ht="12.75">
      <c r="A47" s="24">
        <v>2</v>
      </c>
      <c r="B47" s="24"/>
      <c r="C47" s="24"/>
      <c r="D47" s="25"/>
      <c r="E47" s="26"/>
      <c r="F47" s="26"/>
      <c r="G47" s="18">
        <f t="shared" si="3"/>
        <v>0</v>
      </c>
      <c r="H47" s="27"/>
    </row>
    <row r="48" spans="1:8" ht="12.75">
      <c r="A48" s="24">
        <v>3</v>
      </c>
      <c r="B48" s="24"/>
      <c r="C48" s="24"/>
      <c r="D48" s="25"/>
      <c r="E48" s="26"/>
      <c r="F48" s="26"/>
      <c r="G48" s="18">
        <f t="shared" si="3"/>
        <v>0</v>
      </c>
      <c r="H48" s="27"/>
    </row>
    <row r="49" spans="1:8" ht="12.75">
      <c r="A49" s="16">
        <v>4</v>
      </c>
      <c r="B49" s="16"/>
      <c r="C49" s="16"/>
      <c r="D49" s="17"/>
      <c r="E49" s="18"/>
      <c r="F49" s="18"/>
      <c r="G49" s="18">
        <f t="shared" si="3"/>
        <v>0</v>
      </c>
      <c r="H49" s="19"/>
    </row>
    <row r="50" spans="1:8" ht="12.75">
      <c r="A50" s="16">
        <v>5</v>
      </c>
      <c r="B50" s="16"/>
      <c r="C50" s="16"/>
      <c r="D50" s="17"/>
      <c r="E50" s="18"/>
      <c r="F50" s="18"/>
      <c r="G50" s="18">
        <f t="shared" si="3"/>
        <v>0</v>
      </c>
      <c r="H50" s="19"/>
    </row>
    <row r="51" spans="1:8" ht="12.75">
      <c r="A51" s="20">
        <v>6</v>
      </c>
      <c r="B51" s="20"/>
      <c r="C51" s="20"/>
      <c r="D51" s="21"/>
      <c r="E51" s="22"/>
      <c r="F51" s="22"/>
      <c r="G51" s="23">
        <f t="shared" si="3"/>
        <v>0</v>
      </c>
      <c r="H51" s="22"/>
    </row>
    <row r="53" spans="1:8" ht="12.75">
      <c r="A53" s="6"/>
      <c r="B53" s="82" t="s">
        <v>86</v>
      </c>
      <c r="C53" s="82"/>
      <c r="D53" s="84" t="s">
        <v>87</v>
      </c>
      <c r="E53" s="82" t="s">
        <v>39</v>
      </c>
      <c r="F53" s="82"/>
      <c r="G53" s="82"/>
      <c r="H53" s="86"/>
    </row>
    <row r="54" spans="1:8" ht="12.75">
      <c r="A54" s="7"/>
      <c r="B54" s="83"/>
      <c r="C54" s="83"/>
      <c r="D54" s="85"/>
      <c r="E54" s="83"/>
      <c r="F54" s="83"/>
      <c r="G54" s="83"/>
      <c r="H54" s="87"/>
    </row>
    <row r="55" spans="1:8" ht="12.75">
      <c r="A55" s="3" t="s">
        <v>10</v>
      </c>
      <c r="B55" s="3" t="s">
        <v>0</v>
      </c>
      <c r="C55" s="3" t="s">
        <v>15</v>
      </c>
      <c r="D55" s="3" t="s">
        <v>1</v>
      </c>
      <c r="E55" s="3" t="s">
        <v>2</v>
      </c>
      <c r="F55" s="3" t="s">
        <v>3</v>
      </c>
      <c r="G55" s="3" t="s">
        <v>4</v>
      </c>
      <c r="H55" s="3" t="s">
        <v>5</v>
      </c>
    </row>
    <row r="56" spans="1:8" ht="12.75">
      <c r="A56" s="12">
        <v>1</v>
      </c>
      <c r="B56" s="12"/>
      <c r="C56" s="12"/>
      <c r="D56" s="13"/>
      <c r="E56" s="14"/>
      <c r="F56" s="14"/>
      <c r="G56" s="18">
        <f aca="true" t="shared" si="4" ref="G56:G61">+F56-E56</f>
        <v>0</v>
      </c>
      <c r="H56" s="15"/>
    </row>
    <row r="57" spans="1:8" ht="12.75">
      <c r="A57" s="24">
        <v>2</v>
      </c>
      <c r="B57" s="24"/>
      <c r="C57" s="24"/>
      <c r="D57" s="25"/>
      <c r="E57" s="26"/>
      <c r="F57" s="26"/>
      <c r="G57" s="18">
        <f t="shared" si="4"/>
        <v>0</v>
      </c>
      <c r="H57" s="27"/>
    </row>
    <row r="58" spans="1:8" ht="12.75">
      <c r="A58" s="16">
        <v>3</v>
      </c>
      <c r="B58" s="16"/>
      <c r="C58" s="16"/>
      <c r="D58" s="17"/>
      <c r="E58" s="18"/>
      <c r="F58" s="18"/>
      <c r="G58" s="18">
        <f t="shared" si="4"/>
        <v>0</v>
      </c>
      <c r="H58" s="19"/>
    </row>
    <row r="59" spans="1:8" ht="12.75">
      <c r="A59" s="16">
        <v>4</v>
      </c>
      <c r="B59" s="16"/>
      <c r="C59" s="16"/>
      <c r="D59" s="17"/>
      <c r="E59" s="18"/>
      <c r="F59" s="18"/>
      <c r="G59" s="18">
        <f t="shared" si="4"/>
        <v>0</v>
      </c>
      <c r="H59" s="19"/>
    </row>
    <row r="60" spans="1:8" ht="12.75">
      <c r="A60" s="16">
        <v>5</v>
      </c>
      <c r="B60" s="16"/>
      <c r="C60" s="16"/>
      <c r="D60" s="17"/>
      <c r="E60" s="18"/>
      <c r="F60" s="18"/>
      <c r="G60" s="18">
        <f t="shared" si="4"/>
        <v>0</v>
      </c>
      <c r="H60" s="19"/>
    </row>
    <row r="61" spans="1:8" ht="12.75">
      <c r="A61" s="20">
        <v>6</v>
      </c>
      <c r="B61" s="20"/>
      <c r="C61" s="20"/>
      <c r="D61" s="21"/>
      <c r="E61" s="22"/>
      <c r="F61" s="22"/>
      <c r="G61" s="23">
        <f t="shared" si="4"/>
        <v>0</v>
      </c>
      <c r="H61" s="22"/>
    </row>
    <row r="63" spans="1:8" ht="12.75">
      <c r="A63" s="6"/>
      <c r="B63" s="82" t="s">
        <v>88</v>
      </c>
      <c r="C63" s="82"/>
      <c r="D63" s="84" t="s">
        <v>89</v>
      </c>
      <c r="E63" s="82" t="s">
        <v>90</v>
      </c>
      <c r="F63" s="82"/>
      <c r="G63" s="82"/>
      <c r="H63" s="86"/>
    </row>
    <row r="64" spans="1:8" ht="12.75">
      <c r="A64" s="7"/>
      <c r="B64" s="83"/>
      <c r="C64" s="83"/>
      <c r="D64" s="85"/>
      <c r="E64" s="83"/>
      <c r="F64" s="83"/>
      <c r="G64" s="83"/>
      <c r="H64" s="87"/>
    </row>
    <row r="65" spans="1:8" ht="12.75">
      <c r="A65" s="3" t="s">
        <v>10</v>
      </c>
      <c r="B65" s="3" t="s">
        <v>0</v>
      </c>
      <c r="C65" s="3" t="s">
        <v>15</v>
      </c>
      <c r="D65" s="3" t="s">
        <v>1</v>
      </c>
      <c r="E65" s="3" t="s">
        <v>2</v>
      </c>
      <c r="F65" s="3" t="s">
        <v>3</v>
      </c>
      <c r="G65" s="3" t="s">
        <v>4</v>
      </c>
      <c r="H65" s="3" t="s">
        <v>5</v>
      </c>
    </row>
    <row r="66" spans="1:8" ht="12.75">
      <c r="A66" s="12">
        <v>1</v>
      </c>
      <c r="B66" s="12" t="s">
        <v>91</v>
      </c>
      <c r="C66" s="12">
        <v>63</v>
      </c>
      <c r="D66" s="13"/>
      <c r="E66" s="14"/>
      <c r="F66" s="14"/>
      <c r="G66" s="18">
        <f>+F66-E66</f>
        <v>0</v>
      </c>
      <c r="H66" s="15"/>
    </row>
    <row r="67" spans="1:8" ht="12.75">
      <c r="A67" s="24">
        <v>2</v>
      </c>
      <c r="B67" s="24" t="s">
        <v>8</v>
      </c>
      <c r="C67" s="24">
        <v>64</v>
      </c>
      <c r="D67" s="25"/>
      <c r="E67" s="26"/>
      <c r="F67" s="26"/>
      <c r="G67" s="18">
        <f>+F67-E67</f>
        <v>0</v>
      </c>
      <c r="H67" s="27"/>
    </row>
    <row r="68" spans="1:8" ht="15.75" customHeight="1">
      <c r="A68" s="24">
        <v>3</v>
      </c>
      <c r="B68" s="24" t="s">
        <v>14</v>
      </c>
      <c r="C68" s="24">
        <v>65</v>
      </c>
      <c r="D68" s="25" t="s">
        <v>106</v>
      </c>
      <c r="E68" s="26"/>
      <c r="F68" s="26"/>
      <c r="G68" s="18"/>
      <c r="H68" s="27"/>
    </row>
    <row r="69" spans="1:8" ht="12.75">
      <c r="A69" s="24">
        <v>4</v>
      </c>
      <c r="B69" s="24" t="s">
        <v>12</v>
      </c>
      <c r="C69" s="24">
        <v>66</v>
      </c>
      <c r="D69" s="25"/>
      <c r="E69" s="26"/>
      <c r="F69" s="26"/>
      <c r="G69" s="18"/>
      <c r="H69" s="27"/>
    </row>
    <row r="70" spans="1:8" ht="12.75">
      <c r="A70" s="16">
        <v>5</v>
      </c>
      <c r="B70" s="16" t="s">
        <v>72</v>
      </c>
      <c r="C70" s="16">
        <v>67</v>
      </c>
      <c r="D70" s="17" t="s">
        <v>121</v>
      </c>
      <c r="E70" s="18"/>
      <c r="F70" s="18"/>
      <c r="G70" s="18">
        <f>+F70-E70</f>
        <v>0</v>
      </c>
      <c r="H70" s="19"/>
    </row>
    <row r="71" spans="1:8" ht="12.75">
      <c r="A71" s="16">
        <v>6</v>
      </c>
      <c r="B71" s="16" t="s">
        <v>26</v>
      </c>
      <c r="C71" s="16">
        <v>68</v>
      </c>
      <c r="D71" s="17" t="s">
        <v>103</v>
      </c>
      <c r="E71" s="18"/>
      <c r="F71" s="18"/>
      <c r="G71" s="18">
        <f>+F71-E71</f>
        <v>0</v>
      </c>
      <c r="H71" s="19"/>
    </row>
    <row r="72" spans="1:8" ht="12.75">
      <c r="A72" s="20">
        <v>7</v>
      </c>
      <c r="B72" s="20" t="s">
        <v>9</v>
      </c>
      <c r="C72" s="20">
        <v>69</v>
      </c>
      <c r="D72" s="21" t="s">
        <v>114</v>
      </c>
      <c r="E72" s="22"/>
      <c r="F72" s="22"/>
      <c r="G72" s="23">
        <f>+F72-E72</f>
        <v>0</v>
      </c>
      <c r="H72" s="22"/>
    </row>
    <row r="74" spans="1:8" ht="12.75">
      <c r="A74" s="6"/>
      <c r="B74" s="82" t="s">
        <v>92</v>
      </c>
      <c r="C74" s="82"/>
      <c r="D74" s="84" t="s">
        <v>93</v>
      </c>
      <c r="E74" s="82" t="s">
        <v>44</v>
      </c>
      <c r="F74" s="82"/>
      <c r="G74" s="82"/>
      <c r="H74" s="86"/>
    </row>
    <row r="75" spans="1:8" ht="12.75">
      <c r="A75" s="7"/>
      <c r="B75" s="83"/>
      <c r="C75" s="83"/>
      <c r="D75" s="85"/>
      <c r="E75" s="83"/>
      <c r="F75" s="83"/>
      <c r="G75" s="83"/>
      <c r="H75" s="87"/>
    </row>
    <row r="76" spans="1:8" ht="12.75">
      <c r="A76" s="3" t="s">
        <v>10</v>
      </c>
      <c r="B76" s="3" t="s">
        <v>0</v>
      </c>
      <c r="C76" s="3" t="s">
        <v>15</v>
      </c>
      <c r="D76" s="3" t="s">
        <v>1</v>
      </c>
      <c r="E76" s="3" t="s">
        <v>2</v>
      </c>
      <c r="F76" s="3" t="s">
        <v>3</v>
      </c>
      <c r="G76" s="3" t="s">
        <v>4</v>
      </c>
      <c r="H76" s="3" t="s">
        <v>5</v>
      </c>
    </row>
    <row r="77" spans="1:8" ht="12.75">
      <c r="A77" s="12">
        <v>1</v>
      </c>
      <c r="B77" s="12"/>
      <c r="C77" s="12"/>
      <c r="D77" s="13"/>
      <c r="E77" s="14"/>
      <c r="F77" s="14"/>
      <c r="G77" s="18">
        <f aca="true" t="shared" si="5" ref="G77:G82">+F77-E77</f>
        <v>0</v>
      </c>
      <c r="H77" s="15"/>
    </row>
    <row r="78" spans="1:8" ht="12.75">
      <c r="A78" s="24">
        <v>2</v>
      </c>
      <c r="B78" s="24"/>
      <c r="C78" s="24"/>
      <c r="D78" s="25"/>
      <c r="E78" s="26"/>
      <c r="F78" s="26"/>
      <c r="G78" s="18">
        <f t="shared" si="5"/>
        <v>0</v>
      </c>
      <c r="H78" s="27"/>
    </row>
    <row r="79" spans="1:8" ht="12.75">
      <c r="A79" s="24">
        <v>3</v>
      </c>
      <c r="B79" s="24"/>
      <c r="C79" s="24"/>
      <c r="D79" s="25"/>
      <c r="E79" s="26"/>
      <c r="F79" s="26"/>
      <c r="G79" s="18">
        <f t="shared" si="5"/>
        <v>0</v>
      </c>
      <c r="H79" s="27"/>
    </row>
    <row r="80" spans="1:8" ht="12.75">
      <c r="A80" s="16">
        <v>4</v>
      </c>
      <c r="B80" s="16"/>
      <c r="C80" s="16"/>
      <c r="D80" s="17"/>
      <c r="E80" s="18"/>
      <c r="F80" s="18"/>
      <c r="G80" s="18">
        <f t="shared" si="5"/>
        <v>0</v>
      </c>
      <c r="H80" s="19"/>
    </row>
    <row r="81" spans="1:8" ht="12.75">
      <c r="A81" s="16">
        <v>5</v>
      </c>
      <c r="B81" s="16"/>
      <c r="C81" s="16"/>
      <c r="D81" s="17"/>
      <c r="E81" s="18"/>
      <c r="F81" s="18"/>
      <c r="G81" s="18">
        <f t="shared" si="5"/>
        <v>0</v>
      </c>
      <c r="H81" s="19"/>
    </row>
    <row r="82" spans="1:8" ht="12.75">
      <c r="A82" s="20">
        <v>6</v>
      </c>
      <c r="B82" s="20"/>
      <c r="C82" s="20"/>
      <c r="D82" s="21"/>
      <c r="E82" s="22"/>
      <c r="F82" s="22"/>
      <c r="G82" s="23">
        <f t="shared" si="5"/>
        <v>0</v>
      </c>
      <c r="H82" s="22"/>
    </row>
    <row r="84" spans="1:8" ht="12.75">
      <c r="A84" s="6"/>
      <c r="B84" s="82" t="s">
        <v>94</v>
      </c>
      <c r="C84" s="82"/>
      <c r="D84" s="84" t="s">
        <v>95</v>
      </c>
      <c r="E84" s="82" t="s">
        <v>96</v>
      </c>
      <c r="F84" s="82"/>
      <c r="G84" s="82"/>
      <c r="H84" s="86"/>
    </row>
    <row r="85" spans="1:8" ht="12.75">
      <c r="A85" s="7"/>
      <c r="B85" s="83"/>
      <c r="C85" s="83"/>
      <c r="D85" s="85"/>
      <c r="E85" s="83"/>
      <c r="F85" s="83"/>
      <c r="G85" s="83"/>
      <c r="H85" s="87"/>
    </row>
    <row r="86" spans="1:8" ht="12.75">
      <c r="A86" s="3" t="s">
        <v>10</v>
      </c>
      <c r="B86" s="3" t="s">
        <v>0</v>
      </c>
      <c r="C86" s="3" t="s">
        <v>15</v>
      </c>
      <c r="D86" s="3" t="s">
        <v>1</v>
      </c>
      <c r="E86" s="3" t="s">
        <v>2</v>
      </c>
      <c r="F86" s="3" t="s">
        <v>3</v>
      </c>
      <c r="G86" s="3" t="s">
        <v>4</v>
      </c>
      <c r="H86" s="3" t="s">
        <v>5</v>
      </c>
    </row>
    <row r="87" spans="1:8" ht="12.75">
      <c r="A87" s="12">
        <v>1</v>
      </c>
      <c r="B87" s="12" t="s">
        <v>72</v>
      </c>
      <c r="C87" s="12">
        <v>70</v>
      </c>
      <c r="D87" s="13" t="s">
        <v>124</v>
      </c>
      <c r="E87" s="14"/>
      <c r="F87" s="14"/>
      <c r="G87" s="18">
        <f aca="true" t="shared" si="6" ref="G87:G93">+F87-E87</f>
        <v>0</v>
      </c>
      <c r="H87" s="15"/>
    </row>
    <row r="88" spans="1:8" ht="12.75">
      <c r="A88" s="24">
        <v>2</v>
      </c>
      <c r="B88" s="24" t="s">
        <v>7</v>
      </c>
      <c r="C88" s="24">
        <v>71</v>
      </c>
      <c r="D88" s="25"/>
      <c r="E88" s="26"/>
      <c r="F88" s="26"/>
      <c r="G88" s="18">
        <f t="shared" si="6"/>
        <v>0</v>
      </c>
      <c r="H88" s="27"/>
    </row>
    <row r="89" spans="1:8" ht="12.75">
      <c r="A89" s="24">
        <v>3</v>
      </c>
      <c r="B89" s="24" t="s">
        <v>11</v>
      </c>
      <c r="C89" s="24">
        <v>72</v>
      </c>
      <c r="D89" s="25"/>
      <c r="E89" s="26"/>
      <c r="F89" s="26"/>
      <c r="G89" s="18">
        <f t="shared" si="6"/>
        <v>0</v>
      </c>
      <c r="H89" s="27"/>
    </row>
    <row r="90" spans="1:8" ht="12.75">
      <c r="A90" s="24">
        <v>4</v>
      </c>
      <c r="B90" s="24" t="s">
        <v>9</v>
      </c>
      <c r="C90" s="24">
        <v>73</v>
      </c>
      <c r="D90" s="25" t="s">
        <v>116</v>
      </c>
      <c r="E90" s="26"/>
      <c r="F90" s="26"/>
      <c r="G90" s="18">
        <f t="shared" si="6"/>
        <v>0</v>
      </c>
      <c r="H90" s="27"/>
    </row>
    <row r="91" spans="1:8" ht="12.75">
      <c r="A91" s="16">
        <v>5</v>
      </c>
      <c r="B91" s="16" t="s">
        <v>8</v>
      </c>
      <c r="C91" s="16">
        <v>74</v>
      </c>
      <c r="D91" s="17"/>
      <c r="E91" s="18"/>
      <c r="F91" s="18"/>
      <c r="G91" s="18">
        <f t="shared" si="6"/>
        <v>0</v>
      </c>
      <c r="H91" s="19"/>
    </row>
    <row r="92" spans="1:8" ht="12.75">
      <c r="A92" s="16">
        <v>6</v>
      </c>
      <c r="B92" s="16" t="s">
        <v>14</v>
      </c>
      <c r="C92" s="16">
        <v>75</v>
      </c>
      <c r="D92" s="17"/>
      <c r="E92" s="18"/>
      <c r="F92" s="18"/>
      <c r="G92" s="18">
        <f t="shared" si="6"/>
        <v>0</v>
      </c>
      <c r="H92" s="19"/>
    </row>
    <row r="93" spans="1:8" ht="12.75">
      <c r="A93" s="20">
        <v>7</v>
      </c>
      <c r="B93" s="20" t="s">
        <v>91</v>
      </c>
      <c r="C93" s="20">
        <v>76</v>
      </c>
      <c r="D93" s="21"/>
      <c r="E93" s="22"/>
      <c r="F93" s="22"/>
      <c r="G93" s="23">
        <f t="shared" si="6"/>
        <v>0</v>
      </c>
      <c r="H93" s="22"/>
    </row>
    <row r="95" spans="1:8" ht="12.75">
      <c r="A95" s="6"/>
      <c r="B95" s="82" t="s">
        <v>97</v>
      </c>
      <c r="C95" s="82"/>
      <c r="D95" s="84" t="s">
        <v>98</v>
      </c>
      <c r="E95" s="82" t="s">
        <v>99</v>
      </c>
      <c r="F95" s="82"/>
      <c r="G95" s="82"/>
      <c r="H95" s="86"/>
    </row>
    <row r="96" spans="1:8" ht="12.75">
      <c r="A96" s="7"/>
      <c r="B96" s="83"/>
      <c r="C96" s="83"/>
      <c r="D96" s="85"/>
      <c r="E96" s="83"/>
      <c r="F96" s="83"/>
      <c r="G96" s="83"/>
      <c r="H96" s="87"/>
    </row>
    <row r="97" spans="1:8" ht="12.75">
      <c r="A97" s="3" t="s">
        <v>10</v>
      </c>
      <c r="B97" s="3" t="s">
        <v>0</v>
      </c>
      <c r="C97" s="3" t="s">
        <v>15</v>
      </c>
      <c r="D97" s="3" t="s">
        <v>1</v>
      </c>
      <c r="E97" s="3" t="s">
        <v>2</v>
      </c>
      <c r="F97" s="3" t="s">
        <v>3</v>
      </c>
      <c r="G97" s="3" t="s">
        <v>4</v>
      </c>
      <c r="H97" s="3" t="s">
        <v>5</v>
      </c>
    </row>
    <row r="98" spans="1:8" ht="12.75">
      <c r="A98" s="12">
        <v>1</v>
      </c>
      <c r="B98" s="12" t="s">
        <v>8</v>
      </c>
      <c r="C98" s="12">
        <v>77</v>
      </c>
      <c r="D98" s="13"/>
      <c r="E98" s="14"/>
      <c r="F98" s="14"/>
      <c r="G98" s="18">
        <f>+F98-E98</f>
        <v>0</v>
      </c>
      <c r="H98" s="15"/>
    </row>
    <row r="99" spans="1:8" ht="33.75">
      <c r="A99" s="24">
        <v>2</v>
      </c>
      <c r="B99" s="24" t="s">
        <v>13</v>
      </c>
      <c r="C99" s="24">
        <v>78</v>
      </c>
      <c r="D99" s="25" t="s">
        <v>119</v>
      </c>
      <c r="E99" s="26"/>
      <c r="F99" s="26"/>
      <c r="G99" s="18">
        <f>+F99-E99</f>
        <v>0</v>
      </c>
      <c r="H99" s="27"/>
    </row>
    <row r="100" spans="1:8" ht="33.75">
      <c r="A100" s="24">
        <v>3</v>
      </c>
      <c r="B100" s="24" t="s">
        <v>72</v>
      </c>
      <c r="C100" s="24">
        <v>79</v>
      </c>
      <c r="D100" s="25" t="s">
        <v>120</v>
      </c>
      <c r="E100" s="26"/>
      <c r="F100" s="26"/>
      <c r="G100" s="18">
        <f>+F100-E100</f>
        <v>0</v>
      </c>
      <c r="H100" s="27"/>
    </row>
    <row r="101" spans="1:8" ht="33.75">
      <c r="A101" s="24">
        <v>4</v>
      </c>
      <c r="B101" s="24" t="s">
        <v>6</v>
      </c>
      <c r="C101" s="24">
        <v>80</v>
      </c>
      <c r="D101" s="17" t="s">
        <v>112</v>
      </c>
      <c r="E101" s="26"/>
      <c r="F101" s="26"/>
      <c r="G101" s="18"/>
      <c r="H101" s="27"/>
    </row>
    <row r="102" spans="1:8" ht="33.75">
      <c r="A102" s="16">
        <v>5</v>
      </c>
      <c r="B102" s="16" t="s">
        <v>9</v>
      </c>
      <c r="C102" s="16">
        <v>81</v>
      </c>
      <c r="D102" s="17" t="s">
        <v>113</v>
      </c>
      <c r="E102" s="18"/>
      <c r="F102" s="18"/>
      <c r="G102" s="18">
        <f>+F102-E102</f>
        <v>0</v>
      </c>
      <c r="H102" s="19"/>
    </row>
    <row r="103" spans="1:8" ht="33.75">
      <c r="A103" s="16">
        <v>6</v>
      </c>
      <c r="B103" s="16" t="s">
        <v>14</v>
      </c>
      <c r="C103" s="16">
        <v>82</v>
      </c>
      <c r="D103" s="17" t="s">
        <v>109</v>
      </c>
      <c r="E103" s="18"/>
      <c r="F103" s="18"/>
      <c r="G103" s="18">
        <f>+F103-E103</f>
        <v>0</v>
      </c>
      <c r="H103" s="19"/>
    </row>
    <row r="104" spans="1:8" ht="12.75">
      <c r="A104" s="20">
        <v>7</v>
      </c>
      <c r="B104" s="20" t="s">
        <v>12</v>
      </c>
      <c r="C104" s="20">
        <v>83</v>
      </c>
      <c r="D104" s="21"/>
      <c r="E104" s="22"/>
      <c r="F104" s="22"/>
      <c r="G104" s="23">
        <f>+F104-E104</f>
        <v>0</v>
      </c>
      <c r="H104" s="22"/>
    </row>
  </sheetData>
  <mergeCells count="31">
    <mergeCell ref="A1:H1"/>
    <mergeCell ref="B63:C64"/>
    <mergeCell ref="D63:D64"/>
    <mergeCell ref="E63:H64"/>
    <mergeCell ref="B23:C24"/>
    <mergeCell ref="D23:D24"/>
    <mergeCell ref="E23:H24"/>
    <mergeCell ref="B33:C34"/>
    <mergeCell ref="D33:D34"/>
    <mergeCell ref="E33:H34"/>
    <mergeCell ref="B74:C75"/>
    <mergeCell ref="D74:D75"/>
    <mergeCell ref="E74:H75"/>
    <mergeCell ref="B43:C44"/>
    <mergeCell ref="D43:D44"/>
    <mergeCell ref="E43:H44"/>
    <mergeCell ref="B53:C54"/>
    <mergeCell ref="D53:D54"/>
    <mergeCell ref="E53:H54"/>
    <mergeCell ref="B3:C4"/>
    <mergeCell ref="E3:H4"/>
    <mergeCell ref="B14:C15"/>
    <mergeCell ref="E14:H15"/>
    <mergeCell ref="D3:D4"/>
    <mergeCell ref="D14:D15"/>
    <mergeCell ref="B84:C85"/>
    <mergeCell ref="D84:D85"/>
    <mergeCell ref="E84:H85"/>
    <mergeCell ref="B95:C96"/>
    <mergeCell ref="D95:D96"/>
    <mergeCell ref="E95:H96"/>
  </mergeCells>
  <printOptions horizontalCentered="1" verticalCentered="1"/>
  <pageMargins left="0.75" right="0.75" top="0.984251968503937" bottom="0.5905511811023623" header="0.31496062992125984" footer="0.5118110236220472"/>
  <pageSetup fitToHeight="2" horizontalDpi="360" verticalDpi="360" orientation="portrait" paperSize="9" r:id="rId1"/>
  <headerFooter alignWithMargins="0">
    <oddHeader>&amp;L&amp;"Arial,Negrito"&amp;12CLUBE NAVAL INFANTE D. HENRIQUE&amp;C
&amp;"Arial,Negrito"&amp;14
XXV -REGATA INTERNACIONAL DE GONDOMAR
29 DE MAIO 2005&amp;RPág.&amp;Pde&amp;N</oddHeader>
    <oddFooter>&amp;R
</oddFooter>
  </headerFooter>
  <rowBreaks count="1" manualBreakCount="1">
    <brk id="5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D116" sqref="D116"/>
    </sheetView>
  </sheetViews>
  <sheetFormatPr defaultColWidth="9.140625" defaultRowHeight="12.75"/>
  <cols>
    <col min="1" max="1" width="4.7109375" style="5" customWidth="1"/>
    <col min="2" max="2" width="13.140625" style="0" bestFit="1" customWidth="1"/>
    <col min="3" max="3" width="6.8515625" style="0" customWidth="1"/>
    <col min="4" max="4" width="45.421875" style="0" customWidth="1"/>
    <col min="6" max="6" width="10.140625" style="0" bestFit="1" customWidth="1"/>
    <col min="7" max="7" width="6.140625" style="0" bestFit="1" customWidth="1"/>
    <col min="8" max="8" width="6.140625" style="0" customWidth="1"/>
  </cols>
  <sheetData>
    <row r="1" spans="1:8" ht="19.5" thickBot="1">
      <c r="A1" s="88" t="s">
        <v>138</v>
      </c>
      <c r="B1" s="89"/>
      <c r="C1" s="89"/>
      <c r="D1" s="89"/>
      <c r="E1" s="89"/>
      <c r="F1" s="89"/>
      <c r="G1" s="89"/>
      <c r="H1" s="90"/>
    </row>
    <row r="2" spans="1:8" ht="12.75">
      <c r="A2" s="9"/>
      <c r="B2" s="4"/>
      <c r="C2" s="4"/>
      <c r="D2" s="2"/>
      <c r="E2" s="2"/>
      <c r="F2" s="1"/>
      <c r="G2" s="4"/>
      <c r="H2" s="8"/>
    </row>
    <row r="3" spans="1:8" ht="12.75" customHeight="1">
      <c r="A3" s="91" t="s">
        <v>189</v>
      </c>
      <c r="B3" s="92"/>
      <c r="C3" s="92"/>
      <c r="D3" s="97" t="s">
        <v>190</v>
      </c>
      <c r="E3" s="92" t="s">
        <v>191</v>
      </c>
      <c r="F3" s="92"/>
      <c r="G3" s="92"/>
      <c r="H3" s="93"/>
    </row>
    <row r="4" spans="1:8" ht="12.75">
      <c r="A4" s="94"/>
      <c r="B4" s="95"/>
      <c r="C4" s="95"/>
      <c r="D4" s="98"/>
      <c r="E4" s="95"/>
      <c r="F4" s="95"/>
      <c r="G4" s="95"/>
      <c r="H4" s="96"/>
    </row>
    <row r="5" spans="1:9" ht="15">
      <c r="A5" s="41" t="s">
        <v>128</v>
      </c>
      <c r="B5" s="41" t="s">
        <v>129</v>
      </c>
      <c r="C5" s="41" t="s">
        <v>130</v>
      </c>
      <c r="D5" s="41" t="s">
        <v>135</v>
      </c>
      <c r="E5" s="41" t="s">
        <v>126</v>
      </c>
      <c r="F5" s="41" t="s">
        <v>131</v>
      </c>
      <c r="G5" s="41" t="s">
        <v>132</v>
      </c>
      <c r="H5" s="41" t="s">
        <v>133</v>
      </c>
      <c r="I5" s="39"/>
    </row>
    <row r="6" spans="1:8" ht="12.75">
      <c r="A6" s="12">
        <v>3</v>
      </c>
      <c r="B6" s="12" t="s">
        <v>192</v>
      </c>
      <c r="C6" s="12"/>
      <c r="D6" s="13"/>
      <c r="E6" s="14"/>
      <c r="F6" s="14"/>
      <c r="G6" s="14">
        <f>+F6-E6</f>
        <v>0</v>
      </c>
      <c r="H6" s="15">
        <v>1</v>
      </c>
    </row>
    <row r="7" spans="1:8" ht="12.75">
      <c r="A7" s="16">
        <v>2</v>
      </c>
      <c r="B7" s="16" t="s">
        <v>13</v>
      </c>
      <c r="C7" s="16"/>
      <c r="D7" s="17"/>
      <c r="E7" s="18"/>
      <c r="F7" s="18"/>
      <c r="G7" s="18">
        <f>+F7-E7</f>
        <v>0</v>
      </c>
      <c r="H7" s="19">
        <v>2</v>
      </c>
    </row>
    <row r="8" spans="1:8" ht="12.75">
      <c r="A8" s="20">
        <v>1</v>
      </c>
      <c r="B8" s="20" t="s">
        <v>8</v>
      </c>
      <c r="C8" s="20"/>
      <c r="D8" s="21"/>
      <c r="E8" s="22"/>
      <c r="F8" s="22"/>
      <c r="G8" s="23">
        <f>+F8-E8</f>
        <v>0</v>
      </c>
      <c r="H8" s="79">
        <v>3</v>
      </c>
    </row>
    <row r="9" spans="1:8" ht="12.75">
      <c r="A9" s="42"/>
      <c r="B9" s="42"/>
      <c r="C9" s="42"/>
      <c r="D9" s="43"/>
      <c r="E9" s="44"/>
      <c r="F9" s="44"/>
      <c r="G9" s="44"/>
      <c r="H9" s="45"/>
    </row>
    <row r="10" spans="1:8" ht="12.75" customHeight="1">
      <c r="A10" s="91" t="s">
        <v>193</v>
      </c>
      <c r="B10" s="92"/>
      <c r="C10" s="93"/>
      <c r="D10" s="97" t="s">
        <v>194</v>
      </c>
      <c r="E10" s="91" t="s">
        <v>195</v>
      </c>
      <c r="F10" s="92"/>
      <c r="G10" s="92"/>
      <c r="H10" s="93"/>
    </row>
    <row r="11" spans="1:8" ht="12.75" customHeight="1">
      <c r="A11" s="94"/>
      <c r="B11" s="95"/>
      <c r="C11" s="96"/>
      <c r="D11" s="98"/>
      <c r="E11" s="94"/>
      <c r="F11" s="95"/>
      <c r="G11" s="95"/>
      <c r="H11" s="96"/>
    </row>
    <row r="12" spans="1:8" ht="12.75">
      <c r="A12" s="41" t="s">
        <v>128</v>
      </c>
      <c r="B12" s="41" t="s">
        <v>129</v>
      </c>
      <c r="C12" s="41" t="s">
        <v>130</v>
      </c>
      <c r="D12" s="41" t="s">
        <v>135</v>
      </c>
      <c r="E12" s="41" t="s">
        <v>126</v>
      </c>
      <c r="F12" s="41" t="s">
        <v>131</v>
      </c>
      <c r="G12" s="41" t="s">
        <v>132</v>
      </c>
      <c r="H12" s="41" t="s">
        <v>133</v>
      </c>
    </row>
    <row r="13" spans="1:8" ht="12.75">
      <c r="A13" s="12">
        <v>3</v>
      </c>
      <c r="B13" s="12" t="s">
        <v>295</v>
      </c>
      <c r="C13" s="12">
        <v>3</v>
      </c>
      <c r="D13" s="13" t="s">
        <v>315</v>
      </c>
      <c r="E13" s="14"/>
      <c r="F13" s="14"/>
      <c r="G13" s="14">
        <f aca="true" t="shared" si="0" ref="G13:G18">+F13-E13</f>
        <v>0</v>
      </c>
      <c r="H13" s="15">
        <v>1</v>
      </c>
    </row>
    <row r="14" spans="1:8" ht="12.75">
      <c r="A14" s="16">
        <v>5</v>
      </c>
      <c r="B14" s="16" t="s">
        <v>142</v>
      </c>
      <c r="C14" s="16">
        <v>5</v>
      </c>
      <c r="D14" s="17" t="s">
        <v>298</v>
      </c>
      <c r="E14" s="18"/>
      <c r="F14" s="18"/>
      <c r="G14" s="18">
        <f t="shared" si="0"/>
        <v>0</v>
      </c>
      <c r="H14" s="19">
        <v>2</v>
      </c>
    </row>
    <row r="15" spans="1:8" ht="12.75">
      <c r="A15" s="16">
        <v>6</v>
      </c>
      <c r="B15" s="16" t="s">
        <v>8</v>
      </c>
      <c r="C15" s="16">
        <v>6</v>
      </c>
      <c r="D15" s="17"/>
      <c r="E15" s="18"/>
      <c r="F15" s="18"/>
      <c r="G15" s="18">
        <f t="shared" si="0"/>
        <v>0</v>
      </c>
      <c r="H15" s="19">
        <v>3</v>
      </c>
    </row>
    <row r="16" spans="1:8" ht="12.75">
      <c r="A16" s="16">
        <v>1</v>
      </c>
      <c r="B16" s="16" t="s">
        <v>143</v>
      </c>
      <c r="C16" s="16">
        <v>1</v>
      </c>
      <c r="D16" s="17" t="s">
        <v>297</v>
      </c>
      <c r="E16" s="75"/>
      <c r="F16" s="75"/>
      <c r="G16" s="18">
        <f t="shared" si="0"/>
        <v>0</v>
      </c>
      <c r="H16" s="77">
        <v>4</v>
      </c>
    </row>
    <row r="17" spans="1:8" ht="12.75">
      <c r="A17" s="16">
        <v>2</v>
      </c>
      <c r="B17" s="16" t="s">
        <v>13</v>
      </c>
      <c r="C17" s="16">
        <v>2</v>
      </c>
      <c r="D17" s="17" t="s">
        <v>285</v>
      </c>
      <c r="E17" s="18"/>
      <c r="F17" s="18"/>
      <c r="G17" s="18">
        <f t="shared" si="0"/>
        <v>0</v>
      </c>
      <c r="H17" s="19">
        <v>5</v>
      </c>
    </row>
    <row r="18" spans="1:8" ht="22.5">
      <c r="A18" s="20">
        <v>4</v>
      </c>
      <c r="B18" s="20" t="s">
        <v>91</v>
      </c>
      <c r="C18" s="20">
        <v>4</v>
      </c>
      <c r="D18" s="21" t="s">
        <v>256</v>
      </c>
      <c r="E18" s="23"/>
      <c r="F18" s="23"/>
      <c r="G18" s="23">
        <f t="shared" si="0"/>
        <v>0</v>
      </c>
      <c r="H18" s="36">
        <v>6</v>
      </c>
    </row>
    <row r="20" spans="1:8" ht="12.75">
      <c r="A20" s="91" t="s">
        <v>196</v>
      </c>
      <c r="B20" s="92"/>
      <c r="C20" s="93"/>
      <c r="D20" s="97" t="s">
        <v>197</v>
      </c>
      <c r="E20" s="91" t="s">
        <v>198</v>
      </c>
      <c r="F20" s="92"/>
      <c r="G20" s="92"/>
      <c r="H20" s="93"/>
    </row>
    <row r="21" spans="1:8" ht="12.75">
      <c r="A21" s="94"/>
      <c r="B21" s="95"/>
      <c r="C21" s="96"/>
      <c r="D21" s="98"/>
      <c r="E21" s="94"/>
      <c r="F21" s="95"/>
      <c r="G21" s="95"/>
      <c r="H21" s="96"/>
    </row>
    <row r="22" spans="1:8" ht="12.75">
      <c r="A22" s="41" t="s">
        <v>128</v>
      </c>
      <c r="B22" s="41" t="s">
        <v>129</v>
      </c>
      <c r="C22" s="41" t="s">
        <v>130</v>
      </c>
      <c r="D22" s="41" t="s">
        <v>135</v>
      </c>
      <c r="E22" s="41" t="s">
        <v>126</v>
      </c>
      <c r="F22" s="41" t="s">
        <v>131</v>
      </c>
      <c r="G22" s="41" t="s">
        <v>132</v>
      </c>
      <c r="H22" s="41" t="s">
        <v>133</v>
      </c>
    </row>
    <row r="23" spans="1:8" ht="22.5">
      <c r="A23" s="12">
        <v>5</v>
      </c>
      <c r="B23" s="12" t="s">
        <v>6</v>
      </c>
      <c r="C23" s="12">
        <v>12</v>
      </c>
      <c r="D23" s="13" t="s">
        <v>229</v>
      </c>
      <c r="E23" s="14"/>
      <c r="F23" s="14"/>
      <c r="G23" s="14">
        <f aca="true" t="shared" si="1" ref="G23:G28">+F23-E23</f>
        <v>0</v>
      </c>
      <c r="H23" s="15">
        <v>1</v>
      </c>
    </row>
    <row r="24" spans="1:8" ht="22.5">
      <c r="A24" s="16">
        <v>1</v>
      </c>
      <c r="B24" s="16" t="s">
        <v>144</v>
      </c>
      <c r="C24" s="16">
        <v>8</v>
      </c>
      <c r="D24" s="17" t="s">
        <v>218</v>
      </c>
      <c r="E24" s="75"/>
      <c r="F24" s="75"/>
      <c r="G24" s="18">
        <f t="shared" si="1"/>
        <v>0</v>
      </c>
      <c r="H24" s="77">
        <v>2</v>
      </c>
    </row>
    <row r="25" spans="1:8" ht="22.5">
      <c r="A25" s="16">
        <v>4</v>
      </c>
      <c r="B25" s="16" t="s">
        <v>142</v>
      </c>
      <c r="C25" s="16">
        <v>11</v>
      </c>
      <c r="D25" s="17" t="s">
        <v>299</v>
      </c>
      <c r="E25" s="18"/>
      <c r="F25" s="18"/>
      <c r="G25" s="18">
        <f t="shared" si="1"/>
        <v>0</v>
      </c>
      <c r="H25" s="19">
        <v>3</v>
      </c>
    </row>
    <row r="26" spans="1:8" ht="22.5">
      <c r="A26" s="16">
        <v>2</v>
      </c>
      <c r="B26" s="16" t="s">
        <v>11</v>
      </c>
      <c r="C26" s="16">
        <v>9</v>
      </c>
      <c r="D26" s="17" t="s">
        <v>263</v>
      </c>
      <c r="E26" s="18"/>
      <c r="F26" s="18"/>
      <c r="G26" s="18">
        <f t="shared" si="1"/>
        <v>0</v>
      </c>
      <c r="H26" s="19">
        <v>4</v>
      </c>
    </row>
    <row r="27" spans="1:8" ht="22.5">
      <c r="A27" s="16">
        <v>3</v>
      </c>
      <c r="B27" s="16" t="s">
        <v>13</v>
      </c>
      <c r="C27" s="16">
        <v>10</v>
      </c>
      <c r="D27" s="17" t="s">
        <v>286</v>
      </c>
      <c r="E27" s="18"/>
      <c r="F27" s="18"/>
      <c r="G27" s="18">
        <f t="shared" si="1"/>
        <v>0</v>
      </c>
      <c r="H27" s="19">
        <v>5</v>
      </c>
    </row>
    <row r="28" spans="1:8" ht="12.75">
      <c r="A28" s="20">
        <v>6</v>
      </c>
      <c r="B28" s="20" t="s">
        <v>26</v>
      </c>
      <c r="C28" s="20">
        <v>13</v>
      </c>
      <c r="D28" s="21" t="s">
        <v>310</v>
      </c>
      <c r="E28" s="23"/>
      <c r="F28" s="23"/>
      <c r="G28" s="23">
        <f t="shared" si="1"/>
        <v>0</v>
      </c>
      <c r="H28" s="36">
        <v>6</v>
      </c>
    </row>
    <row r="30" spans="1:8" ht="12.75">
      <c r="A30" s="91" t="s">
        <v>201</v>
      </c>
      <c r="B30" s="92"/>
      <c r="C30" s="93"/>
      <c r="D30" s="97" t="s">
        <v>202</v>
      </c>
      <c r="E30" s="91" t="s">
        <v>203</v>
      </c>
      <c r="F30" s="92"/>
      <c r="G30" s="92"/>
      <c r="H30" s="93"/>
    </row>
    <row r="31" spans="1:8" ht="12.75">
      <c r="A31" s="94"/>
      <c r="B31" s="95"/>
      <c r="C31" s="96"/>
      <c r="D31" s="98"/>
      <c r="E31" s="94"/>
      <c r="F31" s="95"/>
      <c r="G31" s="95"/>
      <c r="H31" s="96"/>
    </row>
    <row r="32" spans="1:8" ht="12.75">
      <c r="A32" s="41" t="s">
        <v>128</v>
      </c>
      <c r="B32" s="41" t="s">
        <v>129</v>
      </c>
      <c r="C32" s="41" t="s">
        <v>130</v>
      </c>
      <c r="D32" s="41" t="s">
        <v>135</v>
      </c>
      <c r="E32" s="41" t="s">
        <v>126</v>
      </c>
      <c r="F32" s="41" t="s">
        <v>131</v>
      </c>
      <c r="G32" s="41" t="s">
        <v>132</v>
      </c>
      <c r="H32" s="41" t="s">
        <v>133</v>
      </c>
    </row>
    <row r="33" spans="1:8" ht="12.75">
      <c r="A33" s="12">
        <v>2</v>
      </c>
      <c r="B33" s="12" t="s">
        <v>200</v>
      </c>
      <c r="C33" s="12">
        <v>16</v>
      </c>
      <c r="D33" s="13" t="s">
        <v>307</v>
      </c>
      <c r="E33" s="14"/>
      <c r="F33" s="14"/>
      <c r="G33" s="14">
        <f>+F33-E33</f>
        <v>0</v>
      </c>
      <c r="H33" s="15">
        <v>1</v>
      </c>
    </row>
    <row r="34" spans="1:8" ht="12.75">
      <c r="A34" s="16">
        <v>5</v>
      </c>
      <c r="B34" s="16" t="s">
        <v>8</v>
      </c>
      <c r="C34" s="16">
        <v>19</v>
      </c>
      <c r="D34" s="17"/>
      <c r="E34" s="18"/>
      <c r="F34" s="18"/>
      <c r="G34" s="18">
        <f>+F34-E34</f>
        <v>0</v>
      </c>
      <c r="H34" s="19">
        <v>2</v>
      </c>
    </row>
    <row r="35" spans="1:8" ht="12.75">
      <c r="A35" s="16">
        <v>3</v>
      </c>
      <c r="B35" s="16" t="s">
        <v>144</v>
      </c>
      <c r="C35" s="16">
        <v>17</v>
      </c>
      <c r="D35" s="17" t="s">
        <v>221</v>
      </c>
      <c r="E35" s="18"/>
      <c r="F35" s="18"/>
      <c r="G35" s="18">
        <f>+F35-E35</f>
        <v>0</v>
      </c>
      <c r="H35" s="19">
        <v>3</v>
      </c>
    </row>
    <row r="36" spans="1:8" ht="12.75">
      <c r="A36" s="16">
        <v>1</v>
      </c>
      <c r="B36" s="16" t="s">
        <v>13</v>
      </c>
      <c r="C36" s="16">
        <v>15</v>
      </c>
      <c r="D36" s="17" t="s">
        <v>281</v>
      </c>
      <c r="E36" s="75"/>
      <c r="F36" s="75"/>
      <c r="G36" s="18">
        <f>+F36-E36</f>
        <v>0</v>
      </c>
      <c r="H36" s="77">
        <v>4</v>
      </c>
    </row>
    <row r="37" spans="1:8" ht="12.75">
      <c r="A37" s="20">
        <v>4</v>
      </c>
      <c r="B37" s="20" t="s">
        <v>199</v>
      </c>
      <c r="C37" s="20">
        <v>18</v>
      </c>
      <c r="D37" s="21" t="s">
        <v>300</v>
      </c>
      <c r="E37" s="23"/>
      <c r="F37" s="23"/>
      <c r="G37" s="23">
        <f>+F37-E37</f>
        <v>0</v>
      </c>
      <c r="H37" s="36">
        <v>5</v>
      </c>
    </row>
    <row r="39" spans="1:8" ht="12.75">
      <c r="A39" s="91" t="s">
        <v>204</v>
      </c>
      <c r="B39" s="92"/>
      <c r="C39" s="93"/>
      <c r="D39" s="97" t="s">
        <v>205</v>
      </c>
      <c r="E39" s="91" t="s">
        <v>134</v>
      </c>
      <c r="F39" s="92"/>
      <c r="G39" s="92"/>
      <c r="H39" s="93"/>
    </row>
    <row r="40" spans="1:8" ht="12.75">
      <c r="A40" s="94"/>
      <c r="B40" s="95"/>
      <c r="C40" s="96"/>
      <c r="D40" s="98"/>
      <c r="E40" s="94"/>
      <c r="F40" s="95"/>
      <c r="G40" s="95"/>
      <c r="H40" s="96"/>
    </row>
    <row r="41" spans="1:8" ht="12.75">
      <c r="A41" s="41" t="s">
        <v>128</v>
      </c>
      <c r="B41" s="41" t="s">
        <v>129</v>
      </c>
      <c r="C41" s="41" t="s">
        <v>130</v>
      </c>
      <c r="D41" s="41" t="s">
        <v>135</v>
      </c>
      <c r="E41" s="41" t="s">
        <v>126</v>
      </c>
      <c r="F41" s="41" t="s">
        <v>131</v>
      </c>
      <c r="G41" s="41" t="s">
        <v>132</v>
      </c>
      <c r="H41" s="41" t="s">
        <v>133</v>
      </c>
    </row>
    <row r="42" spans="1:8" ht="12.75">
      <c r="A42" s="12">
        <v>6</v>
      </c>
      <c r="B42" s="12" t="s">
        <v>11</v>
      </c>
      <c r="C42" s="12">
        <v>27</v>
      </c>
      <c r="D42" s="13" t="s">
        <v>264</v>
      </c>
      <c r="E42" s="14"/>
      <c r="F42" s="14"/>
      <c r="G42" s="14">
        <f aca="true" t="shared" si="2" ref="G42:G47">+F42-E42</f>
        <v>0</v>
      </c>
      <c r="H42" s="15">
        <v>1</v>
      </c>
    </row>
    <row r="43" spans="1:8" ht="12.75">
      <c r="A43" s="16">
        <v>4</v>
      </c>
      <c r="B43" s="16" t="s">
        <v>146</v>
      </c>
      <c r="C43" s="16">
        <v>28</v>
      </c>
      <c r="D43" s="17" t="s">
        <v>226</v>
      </c>
      <c r="E43" s="18"/>
      <c r="F43" s="18"/>
      <c r="G43" s="18">
        <f t="shared" si="2"/>
        <v>0</v>
      </c>
      <c r="H43" s="19">
        <v>2</v>
      </c>
    </row>
    <row r="44" spans="1:8" ht="12.75">
      <c r="A44" s="16">
        <v>2</v>
      </c>
      <c r="B44" s="16" t="s">
        <v>26</v>
      </c>
      <c r="C44" s="16">
        <v>31</v>
      </c>
      <c r="D44" s="17" t="s">
        <v>311</v>
      </c>
      <c r="E44" s="18"/>
      <c r="F44" s="18"/>
      <c r="G44" s="18">
        <f t="shared" si="2"/>
        <v>0</v>
      </c>
      <c r="H44" s="19">
        <v>3</v>
      </c>
    </row>
    <row r="45" spans="1:8" ht="12.75">
      <c r="A45" s="16">
        <v>1</v>
      </c>
      <c r="B45" s="16" t="s">
        <v>140</v>
      </c>
      <c r="C45" s="16">
        <v>21</v>
      </c>
      <c r="D45" s="17" t="s">
        <v>290</v>
      </c>
      <c r="E45" s="18"/>
      <c r="F45" s="18"/>
      <c r="G45" s="18">
        <f t="shared" si="2"/>
        <v>0</v>
      </c>
      <c r="H45" s="19">
        <v>4</v>
      </c>
    </row>
    <row r="46" spans="1:8" ht="12.75">
      <c r="A46" s="16">
        <v>3</v>
      </c>
      <c r="B46" s="16" t="s">
        <v>13</v>
      </c>
      <c r="C46" s="16">
        <v>29</v>
      </c>
      <c r="D46" s="17" t="s">
        <v>317</v>
      </c>
      <c r="E46" s="18"/>
      <c r="F46" s="18"/>
      <c r="G46" s="18">
        <f t="shared" si="2"/>
        <v>0</v>
      </c>
      <c r="H46" s="19">
        <v>5</v>
      </c>
    </row>
    <row r="47" spans="1:8" ht="12.75">
      <c r="A47" s="20">
        <v>5</v>
      </c>
      <c r="B47" s="20" t="s">
        <v>144</v>
      </c>
      <c r="C47" s="20">
        <v>25</v>
      </c>
      <c r="D47" s="36" t="s">
        <v>222</v>
      </c>
      <c r="E47" s="40"/>
      <c r="F47" s="40"/>
      <c r="G47" s="23">
        <f t="shared" si="2"/>
        <v>0</v>
      </c>
      <c r="H47" s="36">
        <v>6</v>
      </c>
    </row>
    <row r="49" spans="1:8" ht="12.75">
      <c r="A49" s="91" t="s">
        <v>206</v>
      </c>
      <c r="B49" s="92"/>
      <c r="C49" s="93"/>
      <c r="D49" s="97" t="s">
        <v>207</v>
      </c>
      <c r="E49" s="91" t="s">
        <v>147</v>
      </c>
      <c r="F49" s="92"/>
      <c r="G49" s="92"/>
      <c r="H49" s="93"/>
    </row>
    <row r="50" spans="1:8" ht="12.75">
      <c r="A50" s="94"/>
      <c r="B50" s="95"/>
      <c r="C50" s="96"/>
      <c r="D50" s="98"/>
      <c r="E50" s="94"/>
      <c r="F50" s="95"/>
      <c r="G50" s="95"/>
      <c r="H50" s="96"/>
    </row>
    <row r="51" spans="1:8" ht="12.75">
      <c r="A51" s="41" t="s">
        <v>128</v>
      </c>
      <c r="B51" s="41" t="s">
        <v>129</v>
      </c>
      <c r="C51" s="41" t="s">
        <v>130</v>
      </c>
      <c r="D51" s="41" t="s">
        <v>135</v>
      </c>
      <c r="E51" s="41" t="s">
        <v>126</v>
      </c>
      <c r="F51" s="41" t="s">
        <v>131</v>
      </c>
      <c r="G51" s="41" t="s">
        <v>132</v>
      </c>
      <c r="H51" s="41" t="s">
        <v>133</v>
      </c>
    </row>
    <row r="52" spans="1:8" ht="12.75">
      <c r="A52" s="12">
        <v>3</v>
      </c>
      <c r="B52" s="12" t="s">
        <v>13</v>
      </c>
      <c r="C52" s="12">
        <v>32</v>
      </c>
      <c r="D52" s="13" t="s">
        <v>282</v>
      </c>
      <c r="E52" s="38"/>
      <c r="F52" s="38"/>
      <c r="G52" s="14">
        <f aca="true" t="shared" si="3" ref="G52:G57">+F52-E52</f>
        <v>0</v>
      </c>
      <c r="H52" s="37">
        <v>1</v>
      </c>
    </row>
    <row r="53" spans="1:8" ht="12.75">
      <c r="A53" s="16">
        <v>4</v>
      </c>
      <c r="B53" s="16" t="s">
        <v>11</v>
      </c>
      <c r="C53" s="16">
        <v>39</v>
      </c>
      <c r="D53" s="17" t="s">
        <v>265</v>
      </c>
      <c r="E53" s="75"/>
      <c r="F53" s="75"/>
      <c r="G53" s="18">
        <f t="shared" si="3"/>
        <v>0</v>
      </c>
      <c r="H53" s="77">
        <v>2</v>
      </c>
    </row>
    <row r="54" spans="1:8" ht="12.75">
      <c r="A54" s="16">
        <v>6</v>
      </c>
      <c r="B54" s="16" t="s">
        <v>148</v>
      </c>
      <c r="C54" s="16">
        <v>33</v>
      </c>
      <c r="D54" s="17" t="s">
        <v>306</v>
      </c>
      <c r="E54" s="18"/>
      <c r="F54" s="18"/>
      <c r="G54" s="18">
        <f t="shared" si="3"/>
        <v>0</v>
      </c>
      <c r="H54" s="19">
        <v>3</v>
      </c>
    </row>
    <row r="55" spans="1:8" ht="12.75">
      <c r="A55" s="16">
        <v>5</v>
      </c>
      <c r="B55" s="16" t="s">
        <v>144</v>
      </c>
      <c r="C55" s="16">
        <v>35</v>
      </c>
      <c r="D55" s="17" t="s">
        <v>219</v>
      </c>
      <c r="E55" s="18"/>
      <c r="F55" s="18"/>
      <c r="G55" s="18">
        <f t="shared" si="3"/>
        <v>0</v>
      </c>
      <c r="H55" s="19">
        <v>4</v>
      </c>
    </row>
    <row r="56" spans="1:8" ht="12.75">
      <c r="A56" s="16">
        <v>2</v>
      </c>
      <c r="B56" s="16" t="s">
        <v>145</v>
      </c>
      <c r="C56" s="16">
        <v>41</v>
      </c>
      <c r="D56" s="17" t="s">
        <v>258</v>
      </c>
      <c r="E56" s="18"/>
      <c r="F56" s="18"/>
      <c r="G56" s="18">
        <f t="shared" si="3"/>
        <v>0</v>
      </c>
      <c r="H56" s="19">
        <v>5</v>
      </c>
    </row>
    <row r="57" spans="1:8" ht="12.75">
      <c r="A57" s="20">
        <v>1</v>
      </c>
      <c r="B57" s="20" t="s">
        <v>6</v>
      </c>
      <c r="C57" s="20">
        <v>44</v>
      </c>
      <c r="D57" s="21" t="s">
        <v>227</v>
      </c>
      <c r="E57" s="23"/>
      <c r="F57" s="23"/>
      <c r="G57" s="23">
        <f t="shared" si="3"/>
        <v>0</v>
      </c>
      <c r="H57" s="36">
        <v>6</v>
      </c>
    </row>
    <row r="59" spans="1:8" ht="12.75">
      <c r="A59" s="91" t="s">
        <v>208</v>
      </c>
      <c r="B59" s="92"/>
      <c r="C59" s="93"/>
      <c r="D59" s="97" t="s">
        <v>209</v>
      </c>
      <c r="E59" s="91" t="s">
        <v>158</v>
      </c>
      <c r="F59" s="92"/>
      <c r="G59" s="92"/>
      <c r="H59" s="93"/>
    </row>
    <row r="60" spans="1:8" ht="12.75">
      <c r="A60" s="94"/>
      <c r="B60" s="95"/>
      <c r="C60" s="96"/>
      <c r="D60" s="98"/>
      <c r="E60" s="94"/>
      <c r="F60" s="95"/>
      <c r="G60" s="95"/>
      <c r="H60" s="96"/>
    </row>
    <row r="61" spans="1:8" ht="12.75">
      <c r="A61" s="41" t="s">
        <v>128</v>
      </c>
      <c r="B61" s="41" t="s">
        <v>129</v>
      </c>
      <c r="C61" s="41" t="s">
        <v>130</v>
      </c>
      <c r="D61" s="41" t="s">
        <v>135</v>
      </c>
      <c r="E61" s="41" t="s">
        <v>126</v>
      </c>
      <c r="F61" s="41" t="s">
        <v>131</v>
      </c>
      <c r="G61" s="41" t="s">
        <v>132</v>
      </c>
      <c r="H61" s="41" t="s">
        <v>133</v>
      </c>
    </row>
    <row r="62" spans="1:8" ht="12.75">
      <c r="A62" s="12">
        <v>3</v>
      </c>
      <c r="B62" s="12" t="s">
        <v>13</v>
      </c>
      <c r="C62" s="12">
        <v>51</v>
      </c>
      <c r="D62" s="13" t="s">
        <v>284</v>
      </c>
      <c r="E62" s="14"/>
      <c r="F62" s="14"/>
      <c r="G62" s="14">
        <v>0</v>
      </c>
      <c r="H62" s="15">
        <v>1</v>
      </c>
    </row>
    <row r="63" spans="1:8" ht="12.75">
      <c r="A63" s="16">
        <v>4</v>
      </c>
      <c r="B63" s="16" t="s">
        <v>6</v>
      </c>
      <c r="C63" s="16">
        <v>48</v>
      </c>
      <c r="D63" s="17" t="s">
        <v>228</v>
      </c>
      <c r="E63" s="18"/>
      <c r="F63" s="18"/>
      <c r="G63" s="18">
        <v>0</v>
      </c>
      <c r="H63" s="19">
        <v>2</v>
      </c>
    </row>
    <row r="64" spans="1:8" ht="12.75">
      <c r="A64" s="16">
        <v>5</v>
      </c>
      <c r="B64" s="16" t="s">
        <v>152</v>
      </c>
      <c r="C64" s="16">
        <v>46</v>
      </c>
      <c r="D64" s="17" t="s">
        <v>224</v>
      </c>
      <c r="E64" s="75"/>
      <c r="F64" s="75"/>
      <c r="G64" s="18">
        <v>0</v>
      </c>
      <c r="H64" s="77">
        <v>3</v>
      </c>
    </row>
    <row r="65" spans="1:8" ht="12.75">
      <c r="A65" s="16">
        <v>2</v>
      </c>
      <c r="B65" s="16" t="s">
        <v>26</v>
      </c>
      <c r="C65" s="16">
        <v>52</v>
      </c>
      <c r="D65" s="17" t="s">
        <v>312</v>
      </c>
      <c r="E65" s="18"/>
      <c r="F65" s="18"/>
      <c r="G65" s="18">
        <v>0</v>
      </c>
      <c r="H65" s="19">
        <v>4</v>
      </c>
    </row>
    <row r="66" spans="1:8" ht="12.75">
      <c r="A66" s="16">
        <v>7</v>
      </c>
      <c r="B66" s="16" t="s">
        <v>12</v>
      </c>
      <c r="C66" s="16">
        <v>47</v>
      </c>
      <c r="D66" s="17" t="s">
        <v>273</v>
      </c>
      <c r="E66" s="18"/>
      <c r="F66" s="18"/>
      <c r="G66" s="18">
        <v>0</v>
      </c>
      <c r="H66" s="19">
        <v>5</v>
      </c>
    </row>
    <row r="67" spans="1:8" ht="12.75">
      <c r="A67" s="16">
        <v>1</v>
      </c>
      <c r="B67" s="16" t="s">
        <v>143</v>
      </c>
      <c r="C67" s="16">
        <v>53</v>
      </c>
      <c r="D67" s="17"/>
      <c r="E67" s="18"/>
      <c r="F67" s="18"/>
      <c r="G67" s="18">
        <v>0</v>
      </c>
      <c r="H67" s="19" t="s">
        <v>316</v>
      </c>
    </row>
    <row r="68" spans="1:8" ht="12.75">
      <c r="A68" s="20">
        <v>6</v>
      </c>
      <c r="B68" s="20" t="s">
        <v>91</v>
      </c>
      <c r="C68" s="20">
        <v>50</v>
      </c>
      <c r="D68" s="21" t="s">
        <v>259</v>
      </c>
      <c r="E68" s="23"/>
      <c r="F68" s="23"/>
      <c r="G68" s="23">
        <v>0</v>
      </c>
      <c r="H68" s="36" t="s">
        <v>316</v>
      </c>
    </row>
    <row r="71" spans="1:8" ht="12.75">
      <c r="A71" s="91" t="s">
        <v>210</v>
      </c>
      <c r="B71" s="92"/>
      <c r="C71" s="93"/>
      <c r="D71" s="97" t="s">
        <v>211</v>
      </c>
      <c r="E71" s="91" t="s">
        <v>163</v>
      </c>
      <c r="F71" s="92"/>
      <c r="G71" s="92"/>
      <c r="H71" s="93"/>
    </row>
    <row r="72" spans="1:8" ht="12.75">
      <c r="A72" s="94"/>
      <c r="B72" s="95"/>
      <c r="C72" s="96"/>
      <c r="D72" s="98"/>
      <c r="E72" s="94"/>
      <c r="F72" s="95"/>
      <c r="G72" s="95"/>
      <c r="H72" s="96"/>
    </row>
    <row r="73" spans="1:8" ht="12.75">
      <c r="A73" s="41" t="s">
        <v>128</v>
      </c>
      <c r="B73" s="41" t="s">
        <v>129</v>
      </c>
      <c r="C73" s="41" t="s">
        <v>130</v>
      </c>
      <c r="D73" s="41" t="s">
        <v>135</v>
      </c>
      <c r="E73" s="41" t="s">
        <v>126</v>
      </c>
      <c r="F73" s="41" t="s">
        <v>131</v>
      </c>
      <c r="G73" s="41" t="s">
        <v>132</v>
      </c>
      <c r="H73" s="41" t="s">
        <v>133</v>
      </c>
    </row>
    <row r="74" spans="1:8" ht="12.75">
      <c r="A74" s="12">
        <v>2</v>
      </c>
      <c r="B74" s="12" t="s">
        <v>8</v>
      </c>
      <c r="C74" s="12">
        <v>57</v>
      </c>
      <c r="D74" s="13"/>
      <c r="E74" s="38"/>
      <c r="F74" s="38"/>
      <c r="G74" s="14">
        <v>0</v>
      </c>
      <c r="H74" s="37">
        <v>1</v>
      </c>
    </row>
    <row r="75" spans="1:8" ht="22.5">
      <c r="A75" s="16">
        <v>7</v>
      </c>
      <c r="B75" s="16" t="s">
        <v>167</v>
      </c>
      <c r="C75" s="16">
        <v>63</v>
      </c>
      <c r="D75" s="17" t="s">
        <v>231</v>
      </c>
      <c r="E75" s="18"/>
      <c r="F75" s="18"/>
      <c r="G75" s="18">
        <v>0</v>
      </c>
      <c r="H75" s="19">
        <v>2</v>
      </c>
    </row>
    <row r="76" spans="1:8" ht="22.5">
      <c r="A76" s="16">
        <v>3</v>
      </c>
      <c r="B76" s="16" t="s">
        <v>139</v>
      </c>
      <c r="C76" s="16">
        <v>56</v>
      </c>
      <c r="D76" s="17" t="s">
        <v>274</v>
      </c>
      <c r="E76" s="18"/>
      <c r="F76" s="18"/>
      <c r="G76" s="18">
        <v>0</v>
      </c>
      <c r="H76" s="19">
        <v>3</v>
      </c>
    </row>
    <row r="77" spans="1:8" ht="22.5">
      <c r="A77" s="16">
        <v>4</v>
      </c>
      <c r="B77" s="16" t="s">
        <v>91</v>
      </c>
      <c r="C77" s="16">
        <v>65</v>
      </c>
      <c r="D77" s="17" t="s">
        <v>260</v>
      </c>
      <c r="E77" s="18"/>
      <c r="F77" s="18"/>
      <c r="G77" s="18">
        <v>0</v>
      </c>
      <c r="H77" s="19">
        <v>4</v>
      </c>
    </row>
    <row r="78" spans="1:8" ht="12.75">
      <c r="A78" s="16">
        <v>1</v>
      </c>
      <c r="B78" s="16" t="s">
        <v>149</v>
      </c>
      <c r="C78" s="16">
        <v>64</v>
      </c>
      <c r="D78" s="17" t="s">
        <v>275</v>
      </c>
      <c r="E78" s="18"/>
      <c r="F78" s="18"/>
      <c r="G78" s="18">
        <v>0</v>
      </c>
      <c r="H78" s="19">
        <v>5</v>
      </c>
    </row>
    <row r="79" spans="1:8" ht="12.75">
      <c r="A79" s="16">
        <v>6</v>
      </c>
      <c r="B79" s="16" t="s">
        <v>166</v>
      </c>
      <c r="C79" s="16">
        <v>60</v>
      </c>
      <c r="D79" s="17" t="s">
        <v>269</v>
      </c>
      <c r="E79" s="18"/>
      <c r="F79" s="18"/>
      <c r="G79" s="18">
        <v>0</v>
      </c>
      <c r="H79" s="19">
        <v>6</v>
      </c>
    </row>
    <row r="80" spans="1:8" ht="12.75">
      <c r="A80" s="16">
        <v>8</v>
      </c>
      <c r="B80" s="16" t="s">
        <v>142</v>
      </c>
      <c r="C80" s="16">
        <v>59</v>
      </c>
      <c r="D80" s="17" t="s">
        <v>314</v>
      </c>
      <c r="E80" s="18"/>
      <c r="F80" s="18"/>
      <c r="G80" s="18">
        <v>0</v>
      </c>
      <c r="H80" s="19">
        <v>7</v>
      </c>
    </row>
    <row r="81" spans="1:8" ht="12.75">
      <c r="A81" s="20">
        <v>5</v>
      </c>
      <c r="B81" s="20" t="s">
        <v>6</v>
      </c>
      <c r="C81" s="20">
        <v>58</v>
      </c>
      <c r="D81" s="21" t="s">
        <v>225</v>
      </c>
      <c r="E81" s="23"/>
      <c r="F81" s="23"/>
      <c r="G81" s="23">
        <v>0</v>
      </c>
      <c r="H81" s="36">
        <v>8</v>
      </c>
    </row>
    <row r="83" spans="1:8" ht="12.75">
      <c r="A83" s="91" t="s">
        <v>212</v>
      </c>
      <c r="B83" s="92"/>
      <c r="C83" s="93"/>
      <c r="D83" s="97" t="s">
        <v>213</v>
      </c>
      <c r="E83" s="91" t="s">
        <v>170</v>
      </c>
      <c r="F83" s="92"/>
      <c r="G83" s="92"/>
      <c r="H83" s="93"/>
    </row>
    <row r="84" spans="1:8" ht="12.75">
      <c r="A84" s="94"/>
      <c r="B84" s="95"/>
      <c r="C84" s="96"/>
      <c r="D84" s="98"/>
      <c r="E84" s="94"/>
      <c r="F84" s="95"/>
      <c r="G84" s="95"/>
      <c r="H84" s="96"/>
    </row>
    <row r="85" spans="1:8" ht="12.75">
      <c r="A85" s="41" t="s">
        <v>128</v>
      </c>
      <c r="B85" s="41" t="s">
        <v>129</v>
      </c>
      <c r="C85" s="41" t="s">
        <v>130</v>
      </c>
      <c r="D85" s="41" t="s">
        <v>135</v>
      </c>
      <c r="E85" s="41" t="s">
        <v>126</v>
      </c>
      <c r="F85" s="41" t="s">
        <v>131</v>
      </c>
      <c r="G85" s="41" t="s">
        <v>132</v>
      </c>
      <c r="H85" s="41" t="s">
        <v>133</v>
      </c>
    </row>
    <row r="86" spans="1:8" ht="12.75">
      <c r="A86" s="12">
        <v>4</v>
      </c>
      <c r="B86" s="12" t="s">
        <v>167</v>
      </c>
      <c r="C86" s="12">
        <v>67</v>
      </c>
      <c r="D86" s="13" t="s">
        <v>232</v>
      </c>
      <c r="E86" s="14"/>
      <c r="F86" s="14"/>
      <c r="G86" s="14">
        <v>0</v>
      </c>
      <c r="H86" s="15">
        <v>1</v>
      </c>
    </row>
    <row r="87" spans="1:8" ht="12.75">
      <c r="A87" s="16">
        <v>3</v>
      </c>
      <c r="B87" s="16" t="s">
        <v>174</v>
      </c>
      <c r="C87" s="16">
        <v>73</v>
      </c>
      <c r="D87" s="17" t="s">
        <v>304</v>
      </c>
      <c r="E87" s="18"/>
      <c r="F87" s="18"/>
      <c r="G87" s="18">
        <v>0</v>
      </c>
      <c r="H87" s="19">
        <v>2</v>
      </c>
    </row>
    <row r="88" spans="1:8" ht="12.75">
      <c r="A88" s="16">
        <v>6</v>
      </c>
      <c r="B88" s="16" t="s">
        <v>11</v>
      </c>
      <c r="C88" s="16">
        <v>75</v>
      </c>
      <c r="D88" s="17" t="s">
        <v>266</v>
      </c>
      <c r="E88" s="18"/>
      <c r="F88" s="18"/>
      <c r="G88" s="18">
        <v>0</v>
      </c>
      <c r="H88" s="19">
        <v>3</v>
      </c>
    </row>
    <row r="89" spans="1:8" ht="12.75">
      <c r="A89" s="16">
        <v>7</v>
      </c>
      <c r="B89" s="16" t="s">
        <v>13</v>
      </c>
      <c r="C89" s="16">
        <v>72</v>
      </c>
      <c r="D89" s="17" t="s">
        <v>280</v>
      </c>
      <c r="E89" s="18"/>
      <c r="F89" s="18"/>
      <c r="G89" s="18">
        <v>0</v>
      </c>
      <c r="H89" s="19">
        <v>4</v>
      </c>
    </row>
    <row r="90" spans="1:8" ht="12.75">
      <c r="A90" s="16">
        <v>1</v>
      </c>
      <c r="B90" s="16" t="s">
        <v>26</v>
      </c>
      <c r="C90" s="16">
        <v>70</v>
      </c>
      <c r="D90" s="17" t="s">
        <v>313</v>
      </c>
      <c r="E90" s="18"/>
      <c r="F90" s="18"/>
      <c r="G90" s="18">
        <v>0</v>
      </c>
      <c r="H90" s="19">
        <v>5</v>
      </c>
    </row>
    <row r="91" spans="1:8" ht="12.75">
      <c r="A91" s="16">
        <v>2</v>
      </c>
      <c r="B91" s="16" t="s">
        <v>142</v>
      </c>
      <c r="C91" s="16">
        <v>66</v>
      </c>
      <c r="D91" s="17" t="s">
        <v>301</v>
      </c>
      <c r="E91" s="75"/>
      <c r="F91" s="75"/>
      <c r="G91" s="18">
        <v>0</v>
      </c>
      <c r="H91" s="77">
        <v>6</v>
      </c>
    </row>
    <row r="92" spans="1:8" ht="12.75">
      <c r="A92" s="16">
        <v>8</v>
      </c>
      <c r="B92" s="16" t="s">
        <v>144</v>
      </c>
      <c r="C92" s="16">
        <v>71</v>
      </c>
      <c r="D92" s="17" t="s">
        <v>223</v>
      </c>
      <c r="E92" s="18"/>
      <c r="F92" s="18"/>
      <c r="G92" s="18">
        <v>0</v>
      </c>
      <c r="H92" s="19">
        <v>7</v>
      </c>
    </row>
    <row r="93" spans="1:8" ht="12.75">
      <c r="A93" s="20">
        <v>5</v>
      </c>
      <c r="B93" s="20" t="s">
        <v>143</v>
      </c>
      <c r="C93" s="20">
        <v>68</v>
      </c>
      <c r="D93" s="21" t="s">
        <v>305</v>
      </c>
      <c r="E93" s="23"/>
      <c r="F93" s="23"/>
      <c r="G93" s="23">
        <v>0</v>
      </c>
      <c r="H93" s="36">
        <v>8</v>
      </c>
    </row>
    <row r="95" spans="1:8" ht="12.75">
      <c r="A95" s="91" t="s">
        <v>215</v>
      </c>
      <c r="B95" s="92"/>
      <c r="C95" s="93"/>
      <c r="D95" s="97" t="s">
        <v>214</v>
      </c>
      <c r="E95" s="91" t="s">
        <v>177</v>
      </c>
      <c r="F95" s="92"/>
      <c r="G95" s="92"/>
      <c r="H95" s="93"/>
    </row>
    <row r="96" spans="1:8" ht="12.75">
      <c r="A96" s="94"/>
      <c r="B96" s="95"/>
      <c r="C96" s="96"/>
      <c r="D96" s="98"/>
      <c r="E96" s="94"/>
      <c r="F96" s="95"/>
      <c r="G96" s="95"/>
      <c r="H96" s="96"/>
    </row>
    <row r="97" spans="1:8" ht="12.75">
      <c r="A97" s="41" t="s">
        <v>128</v>
      </c>
      <c r="B97" s="41" t="s">
        <v>129</v>
      </c>
      <c r="C97" s="41" t="s">
        <v>130</v>
      </c>
      <c r="D97" s="41" t="s">
        <v>135</v>
      </c>
      <c r="E97" s="41" t="s">
        <v>126</v>
      </c>
      <c r="F97" s="41" t="s">
        <v>131</v>
      </c>
      <c r="G97" s="41" t="s">
        <v>132</v>
      </c>
      <c r="H97" s="41" t="s">
        <v>133</v>
      </c>
    </row>
    <row r="98" spans="1:8" ht="12.75">
      <c r="A98" s="12">
        <v>4</v>
      </c>
      <c r="B98" s="12" t="s">
        <v>13</v>
      </c>
      <c r="C98" s="12">
        <v>81</v>
      </c>
      <c r="D98" s="13" t="s">
        <v>279</v>
      </c>
      <c r="E98" s="14"/>
      <c r="F98" s="14"/>
      <c r="G98" s="14">
        <v>0</v>
      </c>
      <c r="H98" s="15">
        <v>1</v>
      </c>
    </row>
    <row r="99" spans="1:8" ht="12.75">
      <c r="A99" s="16">
        <v>5</v>
      </c>
      <c r="B99" s="16" t="s">
        <v>178</v>
      </c>
      <c r="C99" s="16">
        <v>77</v>
      </c>
      <c r="D99" s="17" t="s">
        <v>278</v>
      </c>
      <c r="E99" s="18"/>
      <c r="F99" s="18"/>
      <c r="G99" s="18">
        <v>0</v>
      </c>
      <c r="H99" s="19">
        <v>2</v>
      </c>
    </row>
    <row r="100" spans="1:8" ht="12.75">
      <c r="A100" s="16">
        <v>6</v>
      </c>
      <c r="B100" s="16" t="s">
        <v>11</v>
      </c>
      <c r="C100" s="16">
        <v>78</v>
      </c>
      <c r="D100" s="17" t="s">
        <v>267</v>
      </c>
      <c r="E100" s="18"/>
      <c r="F100" s="18"/>
      <c r="G100" s="18">
        <v>0</v>
      </c>
      <c r="H100" s="19">
        <v>3</v>
      </c>
    </row>
    <row r="101" spans="1:8" ht="12.75">
      <c r="A101" s="16">
        <v>7</v>
      </c>
      <c r="B101" s="16" t="s">
        <v>8</v>
      </c>
      <c r="C101" s="16">
        <v>84</v>
      </c>
      <c r="D101" s="17"/>
      <c r="E101" s="18"/>
      <c r="F101" s="18"/>
      <c r="G101" s="18">
        <v>0</v>
      </c>
      <c r="H101" s="19">
        <v>4</v>
      </c>
    </row>
    <row r="102" spans="1:8" ht="12.75">
      <c r="A102" s="16">
        <v>3</v>
      </c>
      <c r="B102" s="16" t="s">
        <v>143</v>
      </c>
      <c r="C102" s="16">
        <v>87</v>
      </c>
      <c r="D102" s="17" t="s">
        <v>303</v>
      </c>
      <c r="E102" s="18"/>
      <c r="F102" s="18"/>
      <c r="G102" s="18">
        <v>0</v>
      </c>
      <c r="H102" s="19">
        <v>5</v>
      </c>
    </row>
    <row r="103" spans="1:8" ht="12.75">
      <c r="A103" s="28">
        <v>2</v>
      </c>
      <c r="B103" s="28" t="s">
        <v>140</v>
      </c>
      <c r="C103" s="28">
        <v>76</v>
      </c>
      <c r="D103" s="29" t="s">
        <v>294</v>
      </c>
      <c r="E103" s="80"/>
      <c r="F103" s="80"/>
      <c r="G103" s="30">
        <v>0</v>
      </c>
      <c r="H103" s="81">
        <v>6</v>
      </c>
    </row>
    <row r="104" spans="1:8" ht="12.75">
      <c r="A104" s="28">
        <v>1</v>
      </c>
      <c r="B104" s="28" t="s">
        <v>144</v>
      </c>
      <c r="C104" s="28">
        <v>82</v>
      </c>
      <c r="D104" s="29" t="s">
        <v>220</v>
      </c>
      <c r="E104" s="30"/>
      <c r="F104" s="30"/>
      <c r="G104" s="30">
        <v>0</v>
      </c>
      <c r="H104" s="31">
        <v>7</v>
      </c>
    </row>
    <row r="105" spans="1:8" ht="12.75">
      <c r="A105" s="20">
        <v>8</v>
      </c>
      <c r="B105" s="20" t="s">
        <v>91</v>
      </c>
      <c r="C105" s="20">
        <v>80</v>
      </c>
      <c r="D105" s="21" t="s">
        <v>261</v>
      </c>
      <c r="E105" s="23"/>
      <c r="F105" s="23"/>
      <c r="G105" s="23">
        <v>0</v>
      </c>
      <c r="H105" s="36">
        <v>8</v>
      </c>
    </row>
    <row r="107" spans="1:8" ht="12.75">
      <c r="A107" s="91" t="s">
        <v>216</v>
      </c>
      <c r="B107" s="92"/>
      <c r="C107" s="93"/>
      <c r="D107" s="97" t="s">
        <v>217</v>
      </c>
      <c r="E107" s="91" t="s">
        <v>183</v>
      </c>
      <c r="F107" s="92"/>
      <c r="G107" s="92"/>
      <c r="H107" s="93"/>
    </row>
    <row r="108" spans="1:8" ht="12.75">
      <c r="A108" s="94"/>
      <c r="B108" s="95"/>
      <c r="C108" s="96"/>
      <c r="D108" s="98"/>
      <c r="E108" s="94"/>
      <c r="F108" s="95"/>
      <c r="G108" s="95"/>
      <c r="H108" s="96"/>
    </row>
    <row r="109" spans="1:8" ht="12.75">
      <c r="A109" s="41" t="s">
        <v>128</v>
      </c>
      <c r="B109" s="41" t="s">
        <v>129</v>
      </c>
      <c r="C109" s="41" t="s">
        <v>130</v>
      </c>
      <c r="D109" s="41" t="s">
        <v>135</v>
      </c>
      <c r="E109" s="41" t="s">
        <v>126</v>
      </c>
      <c r="F109" s="41" t="s">
        <v>131</v>
      </c>
      <c r="G109" s="41" t="s">
        <v>132</v>
      </c>
      <c r="H109" s="41" t="s">
        <v>133</v>
      </c>
    </row>
    <row r="110" spans="1:8" ht="33.75">
      <c r="A110" s="12">
        <v>5</v>
      </c>
      <c r="B110" s="12" t="s">
        <v>184</v>
      </c>
      <c r="C110" s="12">
        <v>90</v>
      </c>
      <c r="D110" s="13" t="s">
        <v>230</v>
      </c>
      <c r="E110" s="38"/>
      <c r="F110" s="38"/>
      <c r="G110" s="14">
        <v>0</v>
      </c>
      <c r="H110" s="37">
        <v>1</v>
      </c>
    </row>
    <row r="111" spans="1:8" ht="33.75">
      <c r="A111" s="16">
        <v>2</v>
      </c>
      <c r="B111" s="16" t="s">
        <v>142</v>
      </c>
      <c r="C111" s="16">
        <v>99</v>
      </c>
      <c r="D111" s="17" t="s">
        <v>302</v>
      </c>
      <c r="E111" s="18"/>
      <c r="F111" s="18"/>
      <c r="G111" s="18">
        <v>0</v>
      </c>
      <c r="H111" s="19">
        <v>2</v>
      </c>
    </row>
    <row r="112" spans="1:8" ht="33.75">
      <c r="A112" s="16">
        <v>3</v>
      </c>
      <c r="B112" s="16" t="s">
        <v>187</v>
      </c>
      <c r="C112" s="16">
        <v>95</v>
      </c>
      <c r="D112" s="17" t="s">
        <v>308</v>
      </c>
      <c r="E112" s="18"/>
      <c r="F112" s="18"/>
      <c r="G112" s="18">
        <v>0</v>
      </c>
      <c r="H112" s="19">
        <v>3</v>
      </c>
    </row>
    <row r="113" spans="1:8" ht="33.75">
      <c r="A113" s="16">
        <v>6</v>
      </c>
      <c r="B113" s="16" t="s">
        <v>188</v>
      </c>
      <c r="C113" s="16">
        <v>97</v>
      </c>
      <c r="D113" s="17" t="s">
        <v>289</v>
      </c>
      <c r="E113" s="18"/>
      <c r="F113" s="18"/>
      <c r="G113" s="18">
        <v>0</v>
      </c>
      <c r="H113" s="19">
        <v>4</v>
      </c>
    </row>
    <row r="114" spans="1:8" ht="33.75">
      <c r="A114" s="16">
        <v>1</v>
      </c>
      <c r="B114" s="16" t="s">
        <v>144</v>
      </c>
      <c r="C114" s="16">
        <v>89</v>
      </c>
      <c r="D114" s="17" t="s">
        <v>296</v>
      </c>
      <c r="E114" s="18"/>
      <c r="F114" s="18"/>
      <c r="G114" s="18">
        <v>0</v>
      </c>
      <c r="H114" s="19">
        <v>5</v>
      </c>
    </row>
    <row r="115" spans="1:8" ht="33.75">
      <c r="A115" s="16">
        <v>4</v>
      </c>
      <c r="B115" s="16" t="s">
        <v>139</v>
      </c>
      <c r="C115" s="16">
        <v>88</v>
      </c>
      <c r="D115" s="17" t="s">
        <v>276</v>
      </c>
      <c r="E115" s="18"/>
      <c r="F115" s="18"/>
      <c r="G115" s="18">
        <v>0</v>
      </c>
      <c r="H115" s="19">
        <v>6</v>
      </c>
    </row>
    <row r="116" spans="1:8" ht="33.75">
      <c r="A116" s="20">
        <v>7</v>
      </c>
      <c r="B116" s="20" t="s">
        <v>13</v>
      </c>
      <c r="C116" s="20">
        <v>96</v>
      </c>
      <c r="D116" s="21" t="s">
        <v>288</v>
      </c>
      <c r="E116" s="23"/>
      <c r="F116" s="23"/>
      <c r="G116" s="23">
        <v>0</v>
      </c>
      <c r="H116" s="36">
        <v>7</v>
      </c>
    </row>
  </sheetData>
  <mergeCells count="34">
    <mergeCell ref="D39:D40"/>
    <mergeCell ref="E39:H40"/>
    <mergeCell ref="A49:C50"/>
    <mergeCell ref="D49:D50"/>
    <mergeCell ref="E49:H50"/>
    <mergeCell ref="D20:D21"/>
    <mergeCell ref="E20:H21"/>
    <mergeCell ref="A30:C31"/>
    <mergeCell ref="D30:D31"/>
    <mergeCell ref="E30:H31"/>
    <mergeCell ref="A20:C21"/>
    <mergeCell ref="E3:H4"/>
    <mergeCell ref="E10:H11"/>
    <mergeCell ref="D3:D4"/>
    <mergeCell ref="D10:D11"/>
    <mergeCell ref="A1:H1"/>
    <mergeCell ref="A95:C96"/>
    <mergeCell ref="D95:D96"/>
    <mergeCell ref="E95:H96"/>
    <mergeCell ref="A39:C40"/>
    <mergeCell ref="A59:C60"/>
    <mergeCell ref="D59:D60"/>
    <mergeCell ref="E59:H60"/>
    <mergeCell ref="A3:C4"/>
    <mergeCell ref="A10:C11"/>
    <mergeCell ref="A107:C108"/>
    <mergeCell ref="D107:D108"/>
    <mergeCell ref="E107:H108"/>
    <mergeCell ref="A71:C72"/>
    <mergeCell ref="D71:D72"/>
    <mergeCell ref="E71:H72"/>
    <mergeCell ref="A83:C84"/>
    <mergeCell ref="D83:D84"/>
    <mergeCell ref="E83:H84"/>
  </mergeCells>
  <printOptions horizontalCentered="1" verticalCentered="1"/>
  <pageMargins left="0.75" right="0.75" top="1.1811023622047245" bottom="0.5905511811023623" header="0.11811023622047245" footer="0.9055118110236221"/>
  <pageSetup horizontalDpi="360" verticalDpi="360" orientation="portrait" paperSize="9" r:id="rId1"/>
  <headerFooter alignWithMargins="0">
    <oddHeader>&amp;L&amp;"Arial,Negrito"&amp;12CLUBE NAVAL INFANTE D. HENRIQUE&amp;C
&amp;"Arial,Negrito"&amp;14
XXVI -INTERNATIONAL REGATTA OF GONDOMAR
14 of May 2006&amp;RPág.&amp;Pde&amp;N</oddHeader>
    <oddFooter>&amp;R
</oddFooter>
  </headerFooter>
  <rowBreaks count="2" manualBreakCount="2">
    <brk id="47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H114" sqref="H114"/>
    </sheetView>
  </sheetViews>
  <sheetFormatPr defaultColWidth="9.140625" defaultRowHeight="12.75"/>
  <cols>
    <col min="1" max="1" width="4.7109375" style="5" customWidth="1"/>
    <col min="2" max="2" width="9.57421875" style="0" bestFit="1" customWidth="1"/>
    <col min="3" max="3" width="6.8515625" style="0" customWidth="1"/>
    <col min="4" max="4" width="44.7109375" style="0" customWidth="1"/>
    <col min="6" max="6" width="10.140625" style="0" bestFit="1" customWidth="1"/>
    <col min="7" max="7" width="6.140625" style="0" bestFit="1" customWidth="1"/>
    <col min="8" max="8" width="6.140625" style="0" customWidth="1"/>
  </cols>
  <sheetData>
    <row r="1" spans="1:8" ht="19.5" thickBot="1">
      <c r="A1" s="88" t="s">
        <v>138</v>
      </c>
      <c r="B1" s="89"/>
      <c r="C1" s="89"/>
      <c r="D1" s="89"/>
      <c r="E1" s="89"/>
      <c r="F1" s="89"/>
      <c r="G1" s="89"/>
      <c r="H1" s="90"/>
    </row>
    <row r="2" spans="1:8" ht="12.75">
      <c r="A2" s="9"/>
      <c r="B2" s="4"/>
      <c r="C2" s="4"/>
      <c r="D2" s="2"/>
      <c r="E2" s="2"/>
      <c r="F2" s="1"/>
      <c r="G2" s="4"/>
      <c r="H2" s="8"/>
    </row>
    <row r="3" spans="1:8" ht="12.75" customHeight="1">
      <c r="A3" s="105" t="s">
        <v>136</v>
      </c>
      <c r="B3" s="82"/>
      <c r="C3" s="82"/>
      <c r="D3" s="84" t="s">
        <v>127</v>
      </c>
      <c r="E3" s="82" t="s">
        <v>134</v>
      </c>
      <c r="F3" s="82"/>
      <c r="G3" s="82"/>
      <c r="H3" s="86"/>
    </row>
    <row r="4" spans="1:8" ht="12.75">
      <c r="A4" s="106"/>
      <c r="B4" s="83"/>
      <c r="C4" s="83"/>
      <c r="D4" s="85"/>
      <c r="E4" s="83"/>
      <c r="F4" s="83"/>
      <c r="G4" s="83"/>
      <c r="H4" s="87"/>
    </row>
    <row r="5" spans="1:9" ht="15">
      <c r="A5" s="3" t="s">
        <v>128</v>
      </c>
      <c r="B5" s="3" t="s">
        <v>129</v>
      </c>
      <c r="C5" s="3" t="s">
        <v>130</v>
      </c>
      <c r="D5" s="3" t="s">
        <v>135</v>
      </c>
      <c r="E5" s="3" t="s">
        <v>126</v>
      </c>
      <c r="F5" s="3" t="s">
        <v>131</v>
      </c>
      <c r="G5" s="3" t="s">
        <v>132</v>
      </c>
      <c r="H5" s="3" t="s">
        <v>133</v>
      </c>
      <c r="I5" s="39"/>
    </row>
    <row r="6" spans="1:8" ht="12.75">
      <c r="A6" s="12">
        <v>3</v>
      </c>
      <c r="B6" s="12" t="s">
        <v>26</v>
      </c>
      <c r="C6" s="12">
        <v>31</v>
      </c>
      <c r="D6" s="13"/>
      <c r="E6" s="14"/>
      <c r="F6" s="14"/>
      <c r="G6" s="14">
        <f>+F6-E6</f>
        <v>0</v>
      </c>
      <c r="H6" s="15">
        <v>1</v>
      </c>
    </row>
    <row r="7" spans="1:8" ht="12.75">
      <c r="A7" s="16">
        <v>2</v>
      </c>
      <c r="B7" s="16" t="s">
        <v>140</v>
      </c>
      <c r="C7" s="16">
        <v>21</v>
      </c>
      <c r="D7" s="17" t="s">
        <v>290</v>
      </c>
      <c r="E7" s="18"/>
      <c r="F7" s="18"/>
      <c r="G7" s="18">
        <f>+F7-E7</f>
        <v>0</v>
      </c>
      <c r="H7" s="19">
        <v>2</v>
      </c>
    </row>
    <row r="8" spans="1:8" ht="12.75">
      <c r="A8" s="16">
        <v>5</v>
      </c>
      <c r="B8" s="16" t="s">
        <v>144</v>
      </c>
      <c r="C8" s="16">
        <v>25</v>
      </c>
      <c r="D8" s="19" t="s">
        <v>222</v>
      </c>
      <c r="E8" s="76"/>
      <c r="F8" s="76"/>
      <c r="G8" s="18">
        <f>+F8-E8</f>
        <v>0</v>
      </c>
      <c r="H8" s="19">
        <v>3</v>
      </c>
    </row>
    <row r="9" spans="1:8" ht="12.75">
      <c r="A9" s="16">
        <v>1</v>
      </c>
      <c r="B9" s="16" t="s">
        <v>139</v>
      </c>
      <c r="C9" s="16">
        <v>20</v>
      </c>
      <c r="D9" s="17" t="s">
        <v>270</v>
      </c>
      <c r="E9" s="75"/>
      <c r="F9" s="75"/>
      <c r="G9" s="18">
        <f>+F9-E9</f>
        <v>0</v>
      </c>
      <c r="H9" s="77">
        <v>4</v>
      </c>
    </row>
    <row r="10" spans="1:8" ht="12.75">
      <c r="A10" s="16">
        <v>4</v>
      </c>
      <c r="B10" s="20" t="s">
        <v>143</v>
      </c>
      <c r="C10" s="20">
        <v>24</v>
      </c>
      <c r="D10" s="21"/>
      <c r="E10" s="23"/>
      <c r="F10" s="23"/>
      <c r="G10" s="18">
        <f>+F10-E10</f>
        <v>0</v>
      </c>
      <c r="H10" s="36">
        <v>5</v>
      </c>
    </row>
    <row r="11" spans="1:8" ht="12.75" customHeight="1">
      <c r="A11" s="105" t="s">
        <v>137</v>
      </c>
      <c r="B11" s="82"/>
      <c r="C11" s="82"/>
      <c r="D11" s="84" t="s">
        <v>154</v>
      </c>
      <c r="E11" s="82" t="s">
        <v>134</v>
      </c>
      <c r="F11" s="82"/>
      <c r="G11" s="82"/>
      <c r="H11" s="86"/>
    </row>
    <row r="12" spans="1:8" ht="12.75" customHeight="1">
      <c r="A12" s="106"/>
      <c r="B12" s="83"/>
      <c r="C12" s="83"/>
      <c r="D12" s="85"/>
      <c r="E12" s="83"/>
      <c r="F12" s="83"/>
      <c r="G12" s="83"/>
      <c r="H12" s="87"/>
    </row>
    <row r="13" spans="1:8" ht="12.75">
      <c r="A13" s="3" t="s">
        <v>128</v>
      </c>
      <c r="B13" s="3" t="s">
        <v>129</v>
      </c>
      <c r="C13" s="3" t="s">
        <v>130</v>
      </c>
      <c r="D13" s="3" t="s">
        <v>135</v>
      </c>
      <c r="E13" s="3" t="s">
        <v>126</v>
      </c>
      <c r="F13" s="3" t="s">
        <v>131</v>
      </c>
      <c r="G13" s="3" t="s">
        <v>132</v>
      </c>
      <c r="H13" s="3" t="s">
        <v>133</v>
      </c>
    </row>
    <row r="14" spans="1:8" ht="12.75">
      <c r="A14" s="12">
        <v>3</v>
      </c>
      <c r="B14" s="12" t="s">
        <v>146</v>
      </c>
      <c r="C14" s="12">
        <v>28</v>
      </c>
      <c r="D14" s="13" t="s">
        <v>226</v>
      </c>
      <c r="E14" s="14"/>
      <c r="F14" s="14"/>
      <c r="G14" s="14">
        <f aca="true" t="shared" si="0" ref="G14:G19">+F14-E14</f>
        <v>0</v>
      </c>
      <c r="H14" s="15">
        <v>1</v>
      </c>
    </row>
    <row r="15" spans="1:8" ht="12.75">
      <c r="A15" s="16">
        <v>2</v>
      </c>
      <c r="B15" s="16" t="s">
        <v>11</v>
      </c>
      <c r="C15" s="16">
        <v>27</v>
      </c>
      <c r="D15" s="17" t="s">
        <v>264</v>
      </c>
      <c r="E15" s="18"/>
      <c r="F15" s="18"/>
      <c r="G15" s="18">
        <f t="shared" si="0"/>
        <v>0</v>
      </c>
      <c r="H15" s="19">
        <v>2</v>
      </c>
    </row>
    <row r="16" spans="1:8" ht="12.75">
      <c r="A16" s="16">
        <v>4</v>
      </c>
      <c r="B16" s="16" t="s">
        <v>13</v>
      </c>
      <c r="C16" s="16">
        <v>29</v>
      </c>
      <c r="D16" s="17" t="s">
        <v>283</v>
      </c>
      <c r="E16" s="18"/>
      <c r="F16" s="18"/>
      <c r="G16" s="18">
        <f t="shared" si="0"/>
        <v>0</v>
      </c>
      <c r="H16" s="19">
        <v>3</v>
      </c>
    </row>
    <row r="17" spans="1:8" ht="12.75">
      <c r="A17" s="16">
        <v>5</v>
      </c>
      <c r="B17" s="16" t="s">
        <v>149</v>
      </c>
      <c r="C17" s="16">
        <v>30</v>
      </c>
      <c r="D17" s="17" t="s">
        <v>271</v>
      </c>
      <c r="E17" s="18"/>
      <c r="F17" s="18"/>
      <c r="G17" s="18">
        <f t="shared" si="0"/>
        <v>0</v>
      </c>
      <c r="H17" s="19">
        <v>5</v>
      </c>
    </row>
    <row r="18" spans="1:8" ht="12.75">
      <c r="A18" s="16">
        <v>1</v>
      </c>
      <c r="B18" s="16" t="s">
        <v>145</v>
      </c>
      <c r="C18" s="16">
        <v>26</v>
      </c>
      <c r="D18" s="17" t="s">
        <v>257</v>
      </c>
      <c r="E18" s="75"/>
      <c r="F18" s="75"/>
      <c r="G18" s="18">
        <f t="shared" si="0"/>
        <v>0</v>
      </c>
      <c r="H18" s="77">
        <v>6</v>
      </c>
    </row>
    <row r="19" spans="1:8" ht="12.75">
      <c r="A19" s="16">
        <v>6</v>
      </c>
      <c r="B19" s="20" t="s">
        <v>291</v>
      </c>
      <c r="C19" s="20">
        <v>22</v>
      </c>
      <c r="D19" s="36" t="s">
        <v>292</v>
      </c>
      <c r="E19" s="40"/>
      <c r="F19" s="40"/>
      <c r="G19" s="18">
        <f t="shared" si="0"/>
        <v>0</v>
      </c>
      <c r="H19" s="40"/>
    </row>
    <row r="20" spans="1:8" ht="12.75" customHeight="1">
      <c r="A20" s="105" t="s">
        <v>151</v>
      </c>
      <c r="B20" s="82"/>
      <c r="C20" s="82"/>
      <c r="D20" s="84" t="s">
        <v>155</v>
      </c>
      <c r="E20" s="82" t="s">
        <v>147</v>
      </c>
      <c r="F20" s="82"/>
      <c r="G20" s="82"/>
      <c r="H20" s="86"/>
    </row>
    <row r="21" spans="1:8" ht="12.75" customHeight="1">
      <c r="A21" s="106"/>
      <c r="B21" s="83"/>
      <c r="C21" s="83"/>
      <c r="D21" s="85"/>
      <c r="E21" s="83"/>
      <c r="F21" s="83"/>
      <c r="G21" s="83"/>
      <c r="H21" s="87"/>
    </row>
    <row r="22" spans="1:8" ht="12.75">
      <c r="A22" s="3" t="s">
        <v>128</v>
      </c>
      <c r="B22" s="3" t="s">
        <v>129</v>
      </c>
      <c r="C22" s="3" t="s">
        <v>130</v>
      </c>
      <c r="D22" s="3" t="s">
        <v>135</v>
      </c>
      <c r="E22" s="3" t="s">
        <v>126</v>
      </c>
      <c r="F22" s="3" t="s">
        <v>131</v>
      </c>
      <c r="G22" s="3" t="s">
        <v>132</v>
      </c>
      <c r="H22" s="3" t="s">
        <v>133</v>
      </c>
    </row>
    <row r="23" spans="1:8" ht="12.75">
      <c r="A23" s="12">
        <v>1</v>
      </c>
      <c r="B23" s="12" t="s">
        <v>13</v>
      </c>
      <c r="C23" s="12">
        <v>32</v>
      </c>
      <c r="D23" s="13" t="s">
        <v>282</v>
      </c>
      <c r="E23" s="38"/>
      <c r="F23" s="38"/>
      <c r="G23" s="14">
        <f aca="true" t="shared" si="1" ref="G23:G28">+F23-E23</f>
        <v>0</v>
      </c>
      <c r="H23" s="37">
        <v>1</v>
      </c>
    </row>
    <row r="24" spans="1:8" ht="12.75">
      <c r="A24" s="16">
        <v>2</v>
      </c>
      <c r="B24" s="16" t="s">
        <v>148</v>
      </c>
      <c r="C24" s="16">
        <v>33</v>
      </c>
      <c r="D24" s="17"/>
      <c r="E24" s="18"/>
      <c r="F24" s="18"/>
      <c r="G24" s="18">
        <f t="shared" si="1"/>
        <v>0</v>
      </c>
      <c r="H24" s="19">
        <v>2</v>
      </c>
    </row>
    <row r="25" spans="1:8" ht="12.75">
      <c r="A25" s="16">
        <v>4</v>
      </c>
      <c r="B25" s="16" t="s">
        <v>144</v>
      </c>
      <c r="C25" s="16">
        <v>35</v>
      </c>
      <c r="D25" s="17" t="s">
        <v>219</v>
      </c>
      <c r="E25" s="18"/>
      <c r="F25" s="18"/>
      <c r="G25" s="18">
        <f t="shared" si="1"/>
        <v>0</v>
      </c>
      <c r="H25" s="19">
        <v>3</v>
      </c>
    </row>
    <row r="26" spans="1:8" ht="12.75">
      <c r="A26" s="16">
        <v>5</v>
      </c>
      <c r="B26" s="16" t="s">
        <v>8</v>
      </c>
      <c r="C26" s="16">
        <v>37</v>
      </c>
      <c r="D26" s="17"/>
      <c r="E26" s="18"/>
      <c r="F26" s="18"/>
      <c r="G26" s="18">
        <f t="shared" si="1"/>
        <v>0</v>
      </c>
      <c r="H26" s="19">
        <v>4</v>
      </c>
    </row>
    <row r="27" spans="1:8" ht="12.75">
      <c r="A27" s="16">
        <v>6</v>
      </c>
      <c r="B27" s="28" t="s">
        <v>142</v>
      </c>
      <c r="C27" s="28">
        <v>38</v>
      </c>
      <c r="D27" s="78"/>
      <c r="E27" s="78"/>
      <c r="F27" s="78"/>
      <c r="G27" s="18">
        <f t="shared" si="1"/>
        <v>0</v>
      </c>
      <c r="H27" s="31">
        <v>5</v>
      </c>
    </row>
    <row r="28" spans="1:8" ht="12.75">
      <c r="A28" s="16">
        <v>3</v>
      </c>
      <c r="B28" s="20" t="s">
        <v>26</v>
      </c>
      <c r="C28" s="20">
        <v>34</v>
      </c>
      <c r="D28" s="21"/>
      <c r="E28" s="23"/>
      <c r="F28" s="23"/>
      <c r="G28" s="18">
        <f t="shared" si="1"/>
        <v>0</v>
      </c>
      <c r="H28" s="36">
        <v>6</v>
      </c>
    </row>
    <row r="29" spans="1:8" ht="12.75" customHeight="1">
      <c r="A29" s="105" t="s">
        <v>150</v>
      </c>
      <c r="B29" s="82"/>
      <c r="C29" s="82"/>
      <c r="D29" s="84" t="s">
        <v>156</v>
      </c>
      <c r="E29" s="82" t="s">
        <v>147</v>
      </c>
      <c r="F29" s="82"/>
      <c r="G29" s="82"/>
      <c r="H29" s="86"/>
    </row>
    <row r="30" spans="1:8" ht="12.75" customHeight="1">
      <c r="A30" s="106"/>
      <c r="B30" s="83"/>
      <c r="C30" s="83"/>
      <c r="D30" s="85"/>
      <c r="E30" s="83"/>
      <c r="F30" s="83"/>
      <c r="G30" s="83"/>
      <c r="H30" s="87"/>
    </row>
    <row r="31" spans="1:8" ht="12.75">
      <c r="A31" s="3" t="s">
        <v>128</v>
      </c>
      <c r="B31" s="3" t="s">
        <v>129</v>
      </c>
      <c r="C31" s="3" t="s">
        <v>130</v>
      </c>
      <c r="D31" s="3" t="s">
        <v>135</v>
      </c>
      <c r="E31" s="3" t="s">
        <v>126</v>
      </c>
      <c r="F31" s="3" t="s">
        <v>131</v>
      </c>
      <c r="G31" s="3" t="s">
        <v>132</v>
      </c>
      <c r="H31" s="3" t="s">
        <v>133</v>
      </c>
    </row>
    <row r="32" spans="1:8" ht="12.75">
      <c r="A32" s="12">
        <v>1</v>
      </c>
      <c r="B32" s="12" t="s">
        <v>11</v>
      </c>
      <c r="C32" s="12">
        <v>39</v>
      </c>
      <c r="D32" s="13" t="s">
        <v>265</v>
      </c>
      <c r="E32" s="38"/>
      <c r="F32" s="38"/>
      <c r="G32" s="14">
        <f>+F32-E32</f>
        <v>0</v>
      </c>
      <c r="H32" s="37">
        <v>1</v>
      </c>
    </row>
    <row r="33" spans="1:8" ht="12.75">
      <c r="A33" s="16">
        <v>2</v>
      </c>
      <c r="B33" s="16" t="s">
        <v>145</v>
      </c>
      <c r="C33" s="16">
        <v>41</v>
      </c>
      <c r="D33" s="17" t="s">
        <v>258</v>
      </c>
      <c r="E33" s="18"/>
      <c r="F33" s="18"/>
      <c r="G33" s="18">
        <f>+F33-E33</f>
        <v>0</v>
      </c>
      <c r="H33" s="19">
        <v>2</v>
      </c>
    </row>
    <row r="34" spans="1:8" ht="12.75">
      <c r="A34" s="16">
        <v>4</v>
      </c>
      <c r="B34" s="16" t="s">
        <v>6</v>
      </c>
      <c r="C34" s="16">
        <v>44</v>
      </c>
      <c r="D34" s="17" t="s">
        <v>227</v>
      </c>
      <c r="E34" s="18"/>
      <c r="F34" s="18"/>
      <c r="G34" s="18">
        <f>+F34-E34</f>
        <v>0</v>
      </c>
      <c r="H34" s="19">
        <v>3</v>
      </c>
    </row>
    <row r="35" spans="1:8" ht="12.75">
      <c r="A35" s="16">
        <v>3</v>
      </c>
      <c r="B35" s="28" t="s">
        <v>12</v>
      </c>
      <c r="C35" s="28">
        <v>43</v>
      </c>
      <c r="D35" s="29" t="s">
        <v>272</v>
      </c>
      <c r="E35" s="30"/>
      <c r="F35" s="30"/>
      <c r="G35" s="18">
        <f>+F35-E35</f>
        <v>0</v>
      </c>
      <c r="H35" s="31">
        <v>4</v>
      </c>
    </row>
    <row r="36" spans="1:8" ht="12.75">
      <c r="A36" s="16">
        <v>5</v>
      </c>
      <c r="B36" s="20" t="s">
        <v>140</v>
      </c>
      <c r="C36" s="20">
        <v>45</v>
      </c>
      <c r="D36" s="36" t="s">
        <v>293</v>
      </c>
      <c r="E36" s="40"/>
      <c r="F36" s="40"/>
      <c r="G36" s="18">
        <f>+F36-E36</f>
        <v>0</v>
      </c>
      <c r="H36" s="36">
        <v>5</v>
      </c>
    </row>
    <row r="37" spans="1:8" ht="12.75" hidden="1">
      <c r="A37" s="107" t="s">
        <v>153</v>
      </c>
      <c r="B37" s="101"/>
      <c r="C37" s="101"/>
      <c r="D37" s="99" t="s">
        <v>157</v>
      </c>
      <c r="E37" s="101" t="s">
        <v>158</v>
      </c>
      <c r="F37" s="101"/>
      <c r="G37" s="101"/>
      <c r="H37" s="102"/>
    </row>
    <row r="38" spans="1:8" ht="12.75" hidden="1">
      <c r="A38" s="108"/>
      <c r="B38" s="103"/>
      <c r="C38" s="103"/>
      <c r="D38" s="100"/>
      <c r="E38" s="103"/>
      <c r="F38" s="103"/>
      <c r="G38" s="103"/>
      <c r="H38" s="104"/>
    </row>
    <row r="39" spans="1:8" ht="12.75" hidden="1">
      <c r="A39" s="61" t="s">
        <v>128</v>
      </c>
      <c r="B39" s="61" t="s">
        <v>129</v>
      </c>
      <c r="C39" s="61" t="s">
        <v>130</v>
      </c>
      <c r="D39" s="61" t="s">
        <v>135</v>
      </c>
      <c r="E39" s="61" t="s">
        <v>126</v>
      </c>
      <c r="F39" s="61" t="s">
        <v>131</v>
      </c>
      <c r="G39" s="61" t="s">
        <v>132</v>
      </c>
      <c r="H39" s="61" t="s">
        <v>133</v>
      </c>
    </row>
    <row r="40" spans="1:8" ht="12.75" hidden="1">
      <c r="A40" s="62">
        <v>1</v>
      </c>
      <c r="B40" s="62" t="s">
        <v>152</v>
      </c>
      <c r="C40" s="62">
        <v>46</v>
      </c>
      <c r="D40" s="63" t="s">
        <v>224</v>
      </c>
      <c r="E40" s="64"/>
      <c r="F40" s="64"/>
      <c r="G40" s="65">
        <f>+F40-E40</f>
        <v>0</v>
      </c>
      <c r="H40" s="66"/>
    </row>
    <row r="41" spans="1:8" ht="12.75" hidden="1">
      <c r="A41" s="67">
        <v>2</v>
      </c>
      <c r="B41" s="67" t="s">
        <v>12</v>
      </c>
      <c r="C41" s="67">
        <v>47</v>
      </c>
      <c r="D41" s="68" t="s">
        <v>273</v>
      </c>
      <c r="E41" s="69"/>
      <c r="F41" s="69"/>
      <c r="G41" s="69">
        <f>+F41-E41</f>
        <v>0</v>
      </c>
      <c r="H41" s="70"/>
    </row>
    <row r="42" spans="1:8" ht="12.75" hidden="1">
      <c r="A42" s="67">
        <v>3</v>
      </c>
      <c r="B42" s="67" t="s">
        <v>6</v>
      </c>
      <c r="C42" s="67">
        <v>48</v>
      </c>
      <c r="D42" s="68" t="s">
        <v>228</v>
      </c>
      <c r="E42" s="69"/>
      <c r="F42" s="69"/>
      <c r="G42" s="69">
        <f>+F42-E42</f>
        <v>0</v>
      </c>
      <c r="H42" s="70"/>
    </row>
    <row r="43" spans="1:8" ht="12.75" hidden="1">
      <c r="A43" s="71"/>
      <c r="B43" s="71"/>
      <c r="C43" s="71"/>
      <c r="D43" s="72"/>
      <c r="E43" s="73"/>
      <c r="F43" s="73"/>
      <c r="G43" s="73">
        <f>+F43-E43</f>
        <v>0</v>
      </c>
      <c r="H43" s="74"/>
    </row>
    <row r="44" spans="1:8" ht="12.75" hidden="1">
      <c r="A44" s="107" t="s">
        <v>160</v>
      </c>
      <c r="B44" s="101"/>
      <c r="C44" s="101"/>
      <c r="D44" s="99" t="s">
        <v>159</v>
      </c>
      <c r="E44" s="101" t="s">
        <v>158</v>
      </c>
      <c r="F44" s="101"/>
      <c r="G44" s="101"/>
      <c r="H44" s="102"/>
    </row>
    <row r="45" spans="1:8" ht="12.75" hidden="1">
      <c r="A45" s="108"/>
      <c r="B45" s="103"/>
      <c r="C45" s="103"/>
      <c r="D45" s="100"/>
      <c r="E45" s="103"/>
      <c r="F45" s="103"/>
      <c r="G45" s="103"/>
      <c r="H45" s="104"/>
    </row>
    <row r="46" spans="1:8" ht="12.75" hidden="1">
      <c r="A46" s="61" t="s">
        <v>128</v>
      </c>
      <c r="B46" s="61" t="s">
        <v>129</v>
      </c>
      <c r="C46" s="61" t="s">
        <v>130</v>
      </c>
      <c r="D46" s="61" t="s">
        <v>135</v>
      </c>
      <c r="E46" s="61" t="s">
        <v>126</v>
      </c>
      <c r="F46" s="61" t="s">
        <v>131</v>
      </c>
      <c r="G46" s="61" t="s">
        <v>132</v>
      </c>
      <c r="H46" s="61" t="s">
        <v>133</v>
      </c>
    </row>
    <row r="47" spans="1:8" ht="12.75" hidden="1">
      <c r="A47" s="62">
        <v>1</v>
      </c>
      <c r="B47" s="62" t="s">
        <v>91</v>
      </c>
      <c r="C47" s="62">
        <v>50</v>
      </c>
      <c r="D47" s="63" t="s">
        <v>259</v>
      </c>
      <c r="E47" s="64"/>
      <c r="F47" s="64"/>
      <c r="G47" s="65">
        <f>+F47-E47</f>
        <v>0</v>
      </c>
      <c r="H47" s="66"/>
    </row>
    <row r="48" spans="1:8" ht="12.75" hidden="1">
      <c r="A48" s="67">
        <v>2</v>
      </c>
      <c r="B48" s="67" t="s">
        <v>13</v>
      </c>
      <c r="C48" s="67">
        <v>51</v>
      </c>
      <c r="D48" s="68" t="s">
        <v>284</v>
      </c>
      <c r="E48" s="69"/>
      <c r="F48" s="69"/>
      <c r="G48" s="69">
        <f>+F48-E48</f>
        <v>0</v>
      </c>
      <c r="H48" s="70"/>
    </row>
    <row r="49" spans="1:8" ht="12.75" hidden="1">
      <c r="A49" s="67">
        <v>3</v>
      </c>
      <c r="B49" s="67" t="s">
        <v>26</v>
      </c>
      <c r="C49" s="67">
        <v>52</v>
      </c>
      <c r="D49" s="68"/>
      <c r="E49" s="69"/>
      <c r="F49" s="69"/>
      <c r="G49" s="69">
        <f>+F49-E49</f>
        <v>0</v>
      </c>
      <c r="H49" s="70"/>
    </row>
    <row r="50" spans="1:8" ht="12.75" hidden="1">
      <c r="A50" s="71">
        <v>4</v>
      </c>
      <c r="B50" s="71" t="s">
        <v>143</v>
      </c>
      <c r="C50" s="71">
        <v>53</v>
      </c>
      <c r="D50" s="72"/>
      <c r="E50" s="73"/>
      <c r="F50" s="73"/>
      <c r="G50" s="73">
        <f>+F50-E50</f>
        <v>0</v>
      </c>
      <c r="H50" s="74"/>
    </row>
    <row r="51" spans="1:8" ht="12.75">
      <c r="A51" s="105" t="s">
        <v>161</v>
      </c>
      <c r="B51" s="82"/>
      <c r="C51" s="82"/>
      <c r="D51" s="84" t="s">
        <v>162</v>
      </c>
      <c r="E51" s="82" t="s">
        <v>163</v>
      </c>
      <c r="F51" s="82"/>
      <c r="G51" s="82"/>
      <c r="H51" s="86"/>
    </row>
    <row r="52" spans="1:8" ht="12.75">
      <c r="A52" s="106"/>
      <c r="B52" s="83"/>
      <c r="C52" s="83"/>
      <c r="D52" s="85"/>
      <c r="E52" s="83"/>
      <c r="F52" s="83"/>
      <c r="G52" s="83"/>
      <c r="H52" s="87"/>
    </row>
    <row r="53" spans="1:8" ht="12.75">
      <c r="A53" s="3" t="s">
        <v>128</v>
      </c>
      <c r="B53" s="3" t="s">
        <v>129</v>
      </c>
      <c r="C53" s="3" t="s">
        <v>130</v>
      </c>
      <c r="D53" s="3" t="s">
        <v>135</v>
      </c>
      <c r="E53" s="3" t="s">
        <v>126</v>
      </c>
      <c r="F53" s="3" t="s">
        <v>131</v>
      </c>
      <c r="G53" s="3" t="s">
        <v>132</v>
      </c>
      <c r="H53" s="3" t="s">
        <v>133</v>
      </c>
    </row>
    <row r="54" spans="1:8" ht="12.75">
      <c r="A54" s="16">
        <v>3</v>
      </c>
      <c r="B54" s="16" t="s">
        <v>8</v>
      </c>
      <c r="C54" s="16">
        <v>57</v>
      </c>
      <c r="D54" s="17"/>
      <c r="E54" s="18"/>
      <c r="F54" s="18"/>
      <c r="G54" s="18">
        <f>+F54-E54</f>
        <v>0</v>
      </c>
      <c r="H54" s="19">
        <v>1</v>
      </c>
    </row>
    <row r="55" spans="1:8" ht="22.5">
      <c r="A55" s="16">
        <v>2</v>
      </c>
      <c r="B55" s="16" t="s">
        <v>139</v>
      </c>
      <c r="C55" s="16">
        <v>56</v>
      </c>
      <c r="D55" s="17" t="s">
        <v>274</v>
      </c>
      <c r="E55" s="18"/>
      <c r="F55" s="18"/>
      <c r="G55" s="18">
        <f>+F55-E55</f>
        <v>0</v>
      </c>
      <c r="H55" s="19">
        <v>2</v>
      </c>
    </row>
    <row r="56" spans="1:8" ht="12.75">
      <c r="A56" s="16">
        <v>5</v>
      </c>
      <c r="B56" s="16" t="s">
        <v>142</v>
      </c>
      <c r="C56" s="16">
        <v>59</v>
      </c>
      <c r="D56" s="17"/>
      <c r="E56" s="18"/>
      <c r="F56" s="18"/>
      <c r="G56" s="18">
        <f>+F56-E56</f>
        <v>0</v>
      </c>
      <c r="H56" s="19">
        <v>3</v>
      </c>
    </row>
    <row r="57" spans="1:8" ht="12.75">
      <c r="A57" s="16">
        <v>4</v>
      </c>
      <c r="B57" s="16" t="s">
        <v>6</v>
      </c>
      <c r="C57" s="16">
        <v>58</v>
      </c>
      <c r="D57" s="17" t="s">
        <v>225</v>
      </c>
      <c r="E57" s="18"/>
      <c r="F57" s="18"/>
      <c r="G57" s="18">
        <f>+F57-E57</f>
        <v>0</v>
      </c>
      <c r="H57" s="19">
        <v>4</v>
      </c>
    </row>
    <row r="58" spans="1:8" ht="12.75">
      <c r="A58" s="20">
        <v>1</v>
      </c>
      <c r="B58" s="20" t="s">
        <v>143</v>
      </c>
      <c r="C58" s="20">
        <v>55</v>
      </c>
      <c r="D58" s="21"/>
      <c r="E58" s="23"/>
      <c r="F58" s="23"/>
      <c r="G58" s="23">
        <f>+F58-E58</f>
        <v>0</v>
      </c>
      <c r="H58" s="36">
        <v>5</v>
      </c>
    </row>
    <row r="59" spans="1:8" ht="12.75">
      <c r="A59" s="105" t="s">
        <v>164</v>
      </c>
      <c r="B59" s="82"/>
      <c r="C59" s="82"/>
      <c r="D59" s="84" t="s">
        <v>165</v>
      </c>
      <c r="E59" s="82" t="s">
        <v>163</v>
      </c>
      <c r="F59" s="82"/>
      <c r="G59" s="82"/>
      <c r="H59" s="86"/>
    </row>
    <row r="60" spans="1:8" ht="12.75">
      <c r="A60" s="106"/>
      <c r="B60" s="83"/>
      <c r="C60" s="83"/>
      <c r="D60" s="85"/>
      <c r="E60" s="83"/>
      <c r="F60" s="83"/>
      <c r="G60" s="83"/>
      <c r="H60" s="87"/>
    </row>
    <row r="61" spans="1:8" ht="12.75">
      <c r="A61" s="3" t="s">
        <v>128</v>
      </c>
      <c r="B61" s="3" t="s">
        <v>129</v>
      </c>
      <c r="C61" s="3" t="s">
        <v>130</v>
      </c>
      <c r="D61" s="3" t="s">
        <v>135</v>
      </c>
      <c r="E61" s="3" t="s">
        <v>126</v>
      </c>
      <c r="F61" s="3" t="s">
        <v>131</v>
      </c>
      <c r="G61" s="3" t="s">
        <v>132</v>
      </c>
      <c r="H61" s="3" t="s">
        <v>133</v>
      </c>
    </row>
    <row r="62" spans="1:8" ht="22.5">
      <c r="A62" s="12">
        <v>4</v>
      </c>
      <c r="B62" s="12" t="s">
        <v>167</v>
      </c>
      <c r="C62" s="12">
        <v>63</v>
      </c>
      <c r="D62" s="13" t="s">
        <v>231</v>
      </c>
      <c r="E62" s="14"/>
      <c r="F62" s="14"/>
      <c r="G62" s="14">
        <f aca="true" t="shared" si="2" ref="G62:G67">+F62-E62</f>
        <v>0</v>
      </c>
      <c r="H62" s="15">
        <v>1</v>
      </c>
    </row>
    <row r="63" spans="1:8" ht="12.75">
      <c r="A63" s="16">
        <v>1</v>
      </c>
      <c r="B63" s="16" t="s">
        <v>166</v>
      </c>
      <c r="C63" s="16">
        <v>60</v>
      </c>
      <c r="D63" s="17" t="s">
        <v>269</v>
      </c>
      <c r="E63" s="75"/>
      <c r="F63" s="75"/>
      <c r="G63" s="18">
        <f t="shared" si="2"/>
        <v>0</v>
      </c>
      <c r="H63" s="77">
        <v>2</v>
      </c>
    </row>
    <row r="64" spans="1:8" ht="22.5">
      <c r="A64" s="16">
        <v>5</v>
      </c>
      <c r="B64" s="16" t="s">
        <v>149</v>
      </c>
      <c r="C64" s="16">
        <v>64</v>
      </c>
      <c r="D64" s="17" t="s">
        <v>275</v>
      </c>
      <c r="E64" s="18"/>
      <c r="F64" s="18"/>
      <c r="G64" s="18">
        <f t="shared" si="2"/>
        <v>0</v>
      </c>
      <c r="H64" s="19">
        <v>3</v>
      </c>
    </row>
    <row r="65" spans="1:8" ht="22.5">
      <c r="A65" s="16">
        <v>6</v>
      </c>
      <c r="B65" s="16" t="s">
        <v>91</v>
      </c>
      <c r="C65" s="16">
        <v>65</v>
      </c>
      <c r="D65" s="17" t="s">
        <v>260</v>
      </c>
      <c r="E65" s="18"/>
      <c r="F65" s="18"/>
      <c r="G65" s="18">
        <f t="shared" si="2"/>
        <v>0</v>
      </c>
      <c r="H65" s="19">
        <v>4</v>
      </c>
    </row>
    <row r="66" spans="1:8" ht="12.75">
      <c r="A66" s="16">
        <v>3</v>
      </c>
      <c r="B66" s="16" t="s">
        <v>13</v>
      </c>
      <c r="C66" s="16">
        <v>62</v>
      </c>
      <c r="D66" s="17" t="s">
        <v>287</v>
      </c>
      <c r="E66" s="18"/>
      <c r="F66" s="18"/>
      <c r="G66" s="18">
        <f t="shared" si="2"/>
        <v>0</v>
      </c>
      <c r="H66" s="19">
        <v>5</v>
      </c>
    </row>
    <row r="67" spans="1:8" ht="12.75">
      <c r="A67" s="20">
        <v>2</v>
      </c>
      <c r="B67" s="20" t="s">
        <v>26</v>
      </c>
      <c r="C67" s="20">
        <v>61</v>
      </c>
      <c r="D67" s="21"/>
      <c r="E67" s="23"/>
      <c r="F67" s="23"/>
      <c r="G67" s="23">
        <f t="shared" si="2"/>
        <v>0</v>
      </c>
      <c r="H67" s="36">
        <v>6</v>
      </c>
    </row>
    <row r="68" spans="1:8" ht="12.75" hidden="1">
      <c r="A68" s="107" t="s">
        <v>168</v>
      </c>
      <c r="B68" s="101"/>
      <c r="C68" s="101"/>
      <c r="D68" s="99" t="s">
        <v>169</v>
      </c>
      <c r="E68" s="101" t="s">
        <v>170</v>
      </c>
      <c r="F68" s="101"/>
      <c r="G68" s="101"/>
      <c r="H68" s="102"/>
    </row>
    <row r="69" spans="1:8" ht="12.75" hidden="1">
      <c r="A69" s="108"/>
      <c r="B69" s="103"/>
      <c r="C69" s="103"/>
      <c r="D69" s="100"/>
      <c r="E69" s="103"/>
      <c r="F69" s="103"/>
      <c r="G69" s="103"/>
      <c r="H69" s="104"/>
    </row>
    <row r="70" spans="1:8" ht="12.75" hidden="1">
      <c r="A70" s="61" t="s">
        <v>128</v>
      </c>
      <c r="B70" s="61" t="s">
        <v>129</v>
      </c>
      <c r="C70" s="61" t="s">
        <v>130</v>
      </c>
      <c r="D70" s="61" t="s">
        <v>135</v>
      </c>
      <c r="E70" s="61" t="s">
        <v>126</v>
      </c>
      <c r="F70" s="61" t="s">
        <v>131</v>
      </c>
      <c r="G70" s="61" t="s">
        <v>132</v>
      </c>
      <c r="H70" s="61" t="s">
        <v>133</v>
      </c>
    </row>
    <row r="71" spans="1:8" ht="12.75" hidden="1">
      <c r="A71" s="62">
        <v>1</v>
      </c>
      <c r="B71" s="62" t="s">
        <v>142</v>
      </c>
      <c r="C71" s="62">
        <v>66</v>
      </c>
      <c r="D71" s="63"/>
      <c r="E71" s="64"/>
      <c r="F71" s="64"/>
      <c r="G71" s="65">
        <f>+F71-E71</f>
        <v>0</v>
      </c>
      <c r="H71" s="66"/>
    </row>
    <row r="72" spans="1:8" ht="12.75" hidden="1">
      <c r="A72" s="67">
        <v>2</v>
      </c>
      <c r="B72" s="67" t="s">
        <v>167</v>
      </c>
      <c r="C72" s="67">
        <v>67</v>
      </c>
      <c r="D72" s="68" t="s">
        <v>232</v>
      </c>
      <c r="E72" s="69"/>
      <c r="F72" s="69"/>
      <c r="G72" s="69">
        <f>+F72-E72</f>
        <v>0</v>
      </c>
      <c r="H72" s="70"/>
    </row>
    <row r="73" spans="1:8" ht="12.75" hidden="1">
      <c r="A73" s="67">
        <v>3</v>
      </c>
      <c r="B73" s="67" t="s">
        <v>143</v>
      </c>
      <c r="C73" s="67">
        <v>68</v>
      </c>
      <c r="D73" s="68"/>
      <c r="E73" s="69"/>
      <c r="F73" s="69"/>
      <c r="G73" s="69">
        <f>+F73-E73</f>
        <v>0</v>
      </c>
      <c r="H73" s="70"/>
    </row>
    <row r="74" spans="1:8" ht="12.75" hidden="1">
      <c r="A74" s="71">
        <v>5</v>
      </c>
      <c r="B74" s="71" t="s">
        <v>26</v>
      </c>
      <c r="C74" s="71">
        <v>70</v>
      </c>
      <c r="D74" s="72"/>
      <c r="E74" s="73"/>
      <c r="F74" s="73"/>
      <c r="G74" s="73">
        <f>+F74-E74</f>
        <v>0</v>
      </c>
      <c r="H74" s="74"/>
    </row>
    <row r="75" spans="1:8" ht="12.75" hidden="1">
      <c r="A75" s="107" t="s">
        <v>171</v>
      </c>
      <c r="B75" s="101"/>
      <c r="C75" s="101"/>
      <c r="D75" s="99" t="s">
        <v>172</v>
      </c>
      <c r="E75" s="101" t="s">
        <v>170</v>
      </c>
      <c r="F75" s="101"/>
      <c r="G75" s="101"/>
      <c r="H75" s="102"/>
    </row>
    <row r="76" spans="1:8" ht="12.75" hidden="1">
      <c r="A76" s="108"/>
      <c r="B76" s="103"/>
      <c r="C76" s="103"/>
      <c r="D76" s="100"/>
      <c r="E76" s="103"/>
      <c r="F76" s="103"/>
      <c r="G76" s="103"/>
      <c r="H76" s="104"/>
    </row>
    <row r="77" spans="1:8" ht="12.75" hidden="1">
      <c r="A77" s="61" t="s">
        <v>128</v>
      </c>
      <c r="B77" s="61" t="s">
        <v>129</v>
      </c>
      <c r="C77" s="61" t="s">
        <v>130</v>
      </c>
      <c r="D77" s="61" t="s">
        <v>135</v>
      </c>
      <c r="E77" s="61" t="s">
        <v>126</v>
      </c>
      <c r="F77" s="61" t="s">
        <v>131</v>
      </c>
      <c r="G77" s="61" t="s">
        <v>132</v>
      </c>
      <c r="H77" s="61" t="s">
        <v>133</v>
      </c>
    </row>
    <row r="78" spans="1:8" ht="12.75" hidden="1">
      <c r="A78" s="62">
        <v>1</v>
      </c>
      <c r="B78" s="62" t="s">
        <v>144</v>
      </c>
      <c r="C78" s="62">
        <v>71</v>
      </c>
      <c r="D78" s="63" t="s">
        <v>223</v>
      </c>
      <c r="E78" s="64"/>
      <c r="F78" s="64"/>
      <c r="G78" s="65">
        <f>+F78-E78</f>
        <v>0</v>
      </c>
      <c r="H78" s="66"/>
    </row>
    <row r="79" spans="1:8" ht="12.75" hidden="1">
      <c r="A79" s="67">
        <v>2</v>
      </c>
      <c r="B79" s="67" t="s">
        <v>13</v>
      </c>
      <c r="C79" s="67">
        <v>72</v>
      </c>
      <c r="D79" s="68" t="s">
        <v>280</v>
      </c>
      <c r="E79" s="69"/>
      <c r="F79" s="69"/>
      <c r="G79" s="69">
        <f>+F79-E79</f>
        <v>0</v>
      </c>
      <c r="H79" s="70"/>
    </row>
    <row r="80" spans="1:8" ht="12.75" hidden="1">
      <c r="A80" s="67">
        <v>3</v>
      </c>
      <c r="B80" s="67" t="s">
        <v>174</v>
      </c>
      <c r="C80" s="67">
        <v>73</v>
      </c>
      <c r="D80" s="68"/>
      <c r="E80" s="69"/>
      <c r="F80" s="69"/>
      <c r="G80" s="69">
        <f>+F80-E80</f>
        <v>0</v>
      </c>
      <c r="H80" s="70"/>
    </row>
    <row r="81" spans="1:8" ht="12.75" hidden="1">
      <c r="A81" s="71">
        <v>5</v>
      </c>
      <c r="B81" s="71" t="s">
        <v>11</v>
      </c>
      <c r="C81" s="71">
        <v>75</v>
      </c>
      <c r="D81" s="72" t="s">
        <v>266</v>
      </c>
      <c r="E81" s="73"/>
      <c r="F81" s="73"/>
      <c r="G81" s="73">
        <f>+F81-E81</f>
        <v>0</v>
      </c>
      <c r="H81" s="74"/>
    </row>
    <row r="82" spans="1:8" ht="12.75" hidden="1">
      <c r="A82" s="107" t="s">
        <v>175</v>
      </c>
      <c r="B82" s="101"/>
      <c r="C82" s="101"/>
      <c r="D82" s="99" t="s">
        <v>176</v>
      </c>
      <c r="E82" s="101" t="s">
        <v>177</v>
      </c>
      <c r="F82" s="101"/>
      <c r="G82" s="101"/>
      <c r="H82" s="102"/>
    </row>
    <row r="83" spans="1:8" ht="12.75" hidden="1">
      <c r="A83" s="108"/>
      <c r="B83" s="103"/>
      <c r="C83" s="103"/>
      <c r="D83" s="100"/>
      <c r="E83" s="103"/>
      <c r="F83" s="103"/>
      <c r="G83" s="103"/>
      <c r="H83" s="104"/>
    </row>
    <row r="84" spans="1:8" ht="12.75" hidden="1">
      <c r="A84" s="61" t="s">
        <v>128</v>
      </c>
      <c r="B84" s="61" t="s">
        <v>129</v>
      </c>
      <c r="C84" s="61" t="s">
        <v>130</v>
      </c>
      <c r="D84" s="61" t="s">
        <v>135</v>
      </c>
      <c r="E84" s="61" t="s">
        <v>126</v>
      </c>
      <c r="F84" s="61" t="s">
        <v>131</v>
      </c>
      <c r="G84" s="61" t="s">
        <v>132</v>
      </c>
      <c r="H84" s="61" t="s">
        <v>133</v>
      </c>
    </row>
    <row r="85" spans="1:8" ht="12.75" hidden="1">
      <c r="A85" s="62">
        <v>1</v>
      </c>
      <c r="B85" s="62" t="s">
        <v>140</v>
      </c>
      <c r="C85" s="62">
        <v>76</v>
      </c>
      <c r="D85" s="63" t="s">
        <v>294</v>
      </c>
      <c r="E85" s="64"/>
      <c r="F85" s="64"/>
      <c r="G85" s="65">
        <f>+F85-E85</f>
        <v>0</v>
      </c>
      <c r="H85" s="66"/>
    </row>
    <row r="86" spans="1:8" ht="12.75" hidden="1">
      <c r="A86" s="67">
        <v>2</v>
      </c>
      <c r="B86" s="67" t="s">
        <v>178</v>
      </c>
      <c r="C86" s="67">
        <v>77</v>
      </c>
      <c r="D86" s="68" t="s">
        <v>278</v>
      </c>
      <c r="E86" s="69"/>
      <c r="F86" s="69"/>
      <c r="G86" s="69">
        <f>+F86-E86</f>
        <v>0</v>
      </c>
      <c r="H86" s="70"/>
    </row>
    <row r="87" spans="1:8" ht="12.75" hidden="1">
      <c r="A87" s="67">
        <v>3</v>
      </c>
      <c r="B87" s="67" t="s">
        <v>11</v>
      </c>
      <c r="C87" s="67">
        <v>78</v>
      </c>
      <c r="D87" s="68" t="s">
        <v>267</v>
      </c>
      <c r="E87" s="69"/>
      <c r="F87" s="69"/>
      <c r="G87" s="69">
        <f>+F87-E87</f>
        <v>0</v>
      </c>
      <c r="H87" s="70"/>
    </row>
    <row r="88" spans="1:8" ht="12.75" hidden="1">
      <c r="A88" s="67">
        <v>5</v>
      </c>
      <c r="B88" s="67" t="s">
        <v>141</v>
      </c>
      <c r="C88" s="67">
        <v>80</v>
      </c>
      <c r="D88" s="68" t="s">
        <v>261</v>
      </c>
      <c r="E88" s="69"/>
      <c r="F88" s="69"/>
      <c r="G88" s="69">
        <f>+F88-E88</f>
        <v>0</v>
      </c>
      <c r="H88" s="70"/>
    </row>
    <row r="89" spans="1:8" ht="12.75" hidden="1">
      <c r="A89" s="71">
        <v>6</v>
      </c>
      <c r="B89" s="71" t="s">
        <v>13</v>
      </c>
      <c r="C89" s="71">
        <v>81</v>
      </c>
      <c r="D89" s="72" t="s">
        <v>279</v>
      </c>
      <c r="E89" s="73"/>
      <c r="F89" s="73"/>
      <c r="G89" s="73">
        <f>+F89-E89</f>
        <v>0</v>
      </c>
      <c r="H89" s="74"/>
    </row>
    <row r="90" spans="1:8" ht="12.75" hidden="1">
      <c r="A90" s="107" t="s">
        <v>179</v>
      </c>
      <c r="B90" s="101"/>
      <c r="C90" s="101"/>
      <c r="D90" s="99" t="s">
        <v>180</v>
      </c>
      <c r="E90" s="101" t="s">
        <v>177</v>
      </c>
      <c r="F90" s="101"/>
      <c r="G90" s="101"/>
      <c r="H90" s="102"/>
    </row>
    <row r="91" spans="1:8" ht="12.75" hidden="1">
      <c r="A91" s="108"/>
      <c r="B91" s="103"/>
      <c r="C91" s="103"/>
      <c r="D91" s="100"/>
      <c r="E91" s="103"/>
      <c r="F91" s="103"/>
      <c r="G91" s="103"/>
      <c r="H91" s="104"/>
    </row>
    <row r="92" spans="1:8" ht="12.75" hidden="1">
      <c r="A92" s="61" t="s">
        <v>128</v>
      </c>
      <c r="B92" s="61" t="s">
        <v>129</v>
      </c>
      <c r="C92" s="61" t="s">
        <v>130</v>
      </c>
      <c r="D92" s="61" t="s">
        <v>135</v>
      </c>
      <c r="E92" s="61" t="s">
        <v>126</v>
      </c>
      <c r="F92" s="61" t="s">
        <v>131</v>
      </c>
      <c r="G92" s="61" t="s">
        <v>132</v>
      </c>
      <c r="H92" s="61" t="s">
        <v>133</v>
      </c>
    </row>
    <row r="93" spans="1:8" ht="12.75" hidden="1">
      <c r="A93" s="62">
        <v>1</v>
      </c>
      <c r="B93" s="62" t="s">
        <v>144</v>
      </c>
      <c r="C93" s="62">
        <v>82</v>
      </c>
      <c r="D93" s="63" t="s">
        <v>220</v>
      </c>
      <c r="E93" s="64"/>
      <c r="F93" s="64"/>
      <c r="G93" s="65">
        <f>+F93-E93</f>
        <v>0</v>
      </c>
      <c r="H93" s="66"/>
    </row>
    <row r="94" spans="1:8" ht="12.75" hidden="1">
      <c r="A94" s="67">
        <v>3</v>
      </c>
      <c r="B94" s="67" t="s">
        <v>8</v>
      </c>
      <c r="C94" s="67">
        <v>84</v>
      </c>
      <c r="D94" s="68"/>
      <c r="E94" s="69"/>
      <c r="F94" s="69"/>
      <c r="G94" s="69">
        <f>+F94-E94</f>
        <v>0</v>
      </c>
      <c r="H94" s="70"/>
    </row>
    <row r="95" spans="1:8" ht="12.75" hidden="1">
      <c r="A95" s="71">
        <v>6</v>
      </c>
      <c r="B95" s="71" t="s">
        <v>143</v>
      </c>
      <c r="C95" s="71">
        <v>87</v>
      </c>
      <c r="D95" s="72"/>
      <c r="E95" s="73"/>
      <c r="F95" s="73"/>
      <c r="G95" s="73">
        <f>+F95-E95</f>
        <v>0</v>
      </c>
      <c r="H95" s="74"/>
    </row>
    <row r="96" spans="1:8" ht="12.75">
      <c r="A96" s="105" t="s">
        <v>181</v>
      </c>
      <c r="B96" s="82"/>
      <c r="C96" s="82"/>
      <c r="D96" s="84" t="s">
        <v>182</v>
      </c>
      <c r="E96" s="82" t="s">
        <v>183</v>
      </c>
      <c r="F96" s="82"/>
      <c r="G96" s="82"/>
      <c r="H96" s="86"/>
    </row>
    <row r="97" spans="1:8" ht="12.75">
      <c r="A97" s="106"/>
      <c r="B97" s="83"/>
      <c r="C97" s="83"/>
      <c r="D97" s="85"/>
      <c r="E97" s="83"/>
      <c r="F97" s="83"/>
      <c r="G97" s="83"/>
      <c r="H97" s="87"/>
    </row>
    <row r="98" spans="1:8" ht="12.75">
      <c r="A98" s="3" t="s">
        <v>128</v>
      </c>
      <c r="B98" s="3" t="s">
        <v>129</v>
      </c>
      <c r="C98" s="3" t="s">
        <v>130</v>
      </c>
      <c r="D98" s="3" t="s">
        <v>135</v>
      </c>
      <c r="E98" s="3" t="s">
        <v>126</v>
      </c>
      <c r="F98" s="3" t="s">
        <v>131</v>
      </c>
      <c r="G98" s="3" t="s">
        <v>132</v>
      </c>
      <c r="H98" s="3" t="s">
        <v>133</v>
      </c>
    </row>
    <row r="99" spans="1:8" ht="33.75">
      <c r="A99" s="12">
        <v>3</v>
      </c>
      <c r="B99" s="12" t="s">
        <v>184</v>
      </c>
      <c r="C99" s="12">
        <v>90</v>
      </c>
      <c r="D99" s="13" t="s">
        <v>230</v>
      </c>
      <c r="E99" s="14"/>
      <c r="F99" s="14"/>
      <c r="G99" s="14">
        <f>+F99-E99</f>
        <v>0</v>
      </c>
      <c r="H99" s="15">
        <v>1</v>
      </c>
    </row>
    <row r="100" spans="1:8" ht="33.75">
      <c r="A100" s="16">
        <v>1</v>
      </c>
      <c r="B100" s="16" t="s">
        <v>139</v>
      </c>
      <c r="C100" s="16">
        <v>88</v>
      </c>
      <c r="D100" s="17" t="s">
        <v>276</v>
      </c>
      <c r="E100" s="75"/>
      <c r="F100" s="75"/>
      <c r="G100" s="18">
        <f>+F100-E100</f>
        <v>0</v>
      </c>
      <c r="H100" s="77">
        <v>2</v>
      </c>
    </row>
    <row r="101" spans="1:8" ht="33.75">
      <c r="A101" s="16">
        <v>2</v>
      </c>
      <c r="B101" s="16" t="s">
        <v>144</v>
      </c>
      <c r="C101" s="16">
        <v>89</v>
      </c>
      <c r="D101" s="17" t="s">
        <v>296</v>
      </c>
      <c r="E101" s="18"/>
      <c r="F101" s="18"/>
      <c r="G101" s="18">
        <f>+F101-E101</f>
        <v>0</v>
      </c>
      <c r="H101" s="19">
        <v>3</v>
      </c>
    </row>
    <row r="102" spans="1:8" ht="33.75">
      <c r="A102" s="16">
        <v>4</v>
      </c>
      <c r="B102" s="16" t="s">
        <v>11</v>
      </c>
      <c r="C102" s="16">
        <v>91</v>
      </c>
      <c r="D102" s="17" t="s">
        <v>268</v>
      </c>
      <c r="E102" s="18"/>
      <c r="F102" s="18"/>
      <c r="G102" s="18">
        <f>+F102-E102</f>
        <v>0</v>
      </c>
      <c r="H102" s="19">
        <v>4</v>
      </c>
    </row>
    <row r="103" spans="1:8" ht="12.75">
      <c r="A103" s="16">
        <v>5</v>
      </c>
      <c r="B103" s="16" t="s">
        <v>26</v>
      </c>
      <c r="C103" s="16">
        <v>92</v>
      </c>
      <c r="D103" s="17"/>
      <c r="E103" s="18"/>
      <c r="F103" s="18"/>
      <c r="G103" s="18">
        <f>+F103-E103</f>
        <v>0</v>
      </c>
      <c r="H103" s="19">
        <v>5</v>
      </c>
    </row>
    <row r="105" spans="1:8" ht="12.75">
      <c r="A105" s="105" t="s">
        <v>186</v>
      </c>
      <c r="B105" s="82"/>
      <c r="C105" s="82"/>
      <c r="D105" s="84" t="s">
        <v>185</v>
      </c>
      <c r="E105" s="82" t="s">
        <v>183</v>
      </c>
      <c r="F105" s="82"/>
      <c r="G105" s="82"/>
      <c r="H105" s="86"/>
    </row>
    <row r="106" spans="1:8" ht="12.75">
      <c r="A106" s="106"/>
      <c r="B106" s="83"/>
      <c r="C106" s="83"/>
      <c r="D106" s="85"/>
      <c r="E106" s="83"/>
      <c r="F106" s="83"/>
      <c r="G106" s="83"/>
      <c r="H106" s="87"/>
    </row>
    <row r="107" spans="1:8" ht="12.75">
      <c r="A107" s="3" t="s">
        <v>128</v>
      </c>
      <c r="B107" s="3" t="s">
        <v>129</v>
      </c>
      <c r="C107" s="3" t="s">
        <v>130</v>
      </c>
      <c r="D107" s="3" t="s">
        <v>135</v>
      </c>
      <c r="E107" s="3" t="s">
        <v>126</v>
      </c>
      <c r="F107" s="3" t="s">
        <v>131</v>
      </c>
      <c r="G107" s="3" t="s">
        <v>132</v>
      </c>
      <c r="H107" s="3" t="s">
        <v>133</v>
      </c>
    </row>
    <row r="108" spans="1:8" ht="33.75">
      <c r="A108" s="16">
        <v>3</v>
      </c>
      <c r="B108" s="16" t="s">
        <v>188</v>
      </c>
      <c r="C108" s="16">
        <v>97</v>
      </c>
      <c r="D108" s="17" t="s">
        <v>289</v>
      </c>
      <c r="E108" s="18"/>
      <c r="F108" s="18"/>
      <c r="G108" s="18">
        <f aca="true" t="shared" si="3" ref="G108:G114">+F108-E108</f>
        <v>0</v>
      </c>
      <c r="H108" s="19">
        <v>1</v>
      </c>
    </row>
    <row r="109" spans="1:8" ht="33.75">
      <c r="A109" s="16">
        <v>5</v>
      </c>
      <c r="B109" s="16" t="s">
        <v>142</v>
      </c>
      <c r="C109" s="16">
        <v>99</v>
      </c>
      <c r="D109" s="17" t="s">
        <v>302</v>
      </c>
      <c r="E109" s="18"/>
      <c r="F109" s="18"/>
      <c r="G109" s="18">
        <f t="shared" si="3"/>
        <v>0</v>
      </c>
      <c r="H109" s="19">
        <v>2</v>
      </c>
    </row>
    <row r="110" spans="1:8" ht="33.75">
      <c r="A110" s="16">
        <v>1</v>
      </c>
      <c r="B110" s="16" t="s">
        <v>187</v>
      </c>
      <c r="C110" s="16">
        <v>95</v>
      </c>
      <c r="D110" s="17" t="s">
        <v>308</v>
      </c>
      <c r="E110" s="18"/>
      <c r="F110" s="18"/>
      <c r="G110" s="18">
        <f t="shared" si="3"/>
        <v>0</v>
      </c>
      <c r="H110" s="19">
        <v>3</v>
      </c>
    </row>
    <row r="111" spans="1:8" ht="33.75">
      <c r="A111" s="16">
        <v>2</v>
      </c>
      <c r="B111" s="16" t="s">
        <v>13</v>
      </c>
      <c r="C111" s="16">
        <v>96</v>
      </c>
      <c r="D111" s="17" t="s">
        <v>288</v>
      </c>
      <c r="E111" s="18"/>
      <c r="F111" s="18"/>
      <c r="G111" s="18">
        <f t="shared" si="3"/>
        <v>0</v>
      </c>
      <c r="H111" s="19">
        <v>4</v>
      </c>
    </row>
    <row r="112" spans="1:8" ht="33.75">
      <c r="A112" s="16">
        <v>6</v>
      </c>
      <c r="B112" s="16" t="s">
        <v>143</v>
      </c>
      <c r="C112" s="16">
        <v>100</v>
      </c>
      <c r="D112" s="17" t="s">
        <v>309</v>
      </c>
      <c r="E112" s="18"/>
      <c r="F112" s="18"/>
      <c r="G112" s="18">
        <f t="shared" si="3"/>
        <v>0</v>
      </c>
      <c r="H112" s="19">
        <v>5</v>
      </c>
    </row>
    <row r="113" spans="1:8" ht="33.75">
      <c r="A113" s="12">
        <v>7</v>
      </c>
      <c r="B113" s="12" t="s">
        <v>91</v>
      </c>
      <c r="C113" s="12">
        <v>94</v>
      </c>
      <c r="D113" s="13" t="s">
        <v>262</v>
      </c>
      <c r="E113" s="38"/>
      <c r="F113" s="38"/>
      <c r="G113" s="14">
        <f t="shared" si="3"/>
        <v>0</v>
      </c>
      <c r="H113" s="37">
        <v>6</v>
      </c>
    </row>
    <row r="114" spans="1:8" ht="33.75">
      <c r="A114" s="20">
        <v>4</v>
      </c>
      <c r="B114" s="20" t="s">
        <v>149</v>
      </c>
      <c r="C114" s="20">
        <v>98</v>
      </c>
      <c r="D114" s="21" t="s">
        <v>277</v>
      </c>
      <c r="E114" s="23"/>
      <c r="F114" s="23"/>
      <c r="G114" s="23">
        <f t="shared" si="3"/>
        <v>0</v>
      </c>
      <c r="H114" s="36">
        <v>7</v>
      </c>
    </row>
  </sheetData>
  <mergeCells count="43">
    <mergeCell ref="A105:C106"/>
    <mergeCell ref="D105:D106"/>
    <mergeCell ref="E105:H106"/>
    <mergeCell ref="A90:C91"/>
    <mergeCell ref="D90:D91"/>
    <mergeCell ref="E90:H91"/>
    <mergeCell ref="A96:C97"/>
    <mergeCell ref="D96:D97"/>
    <mergeCell ref="E96:H97"/>
    <mergeCell ref="A75:C76"/>
    <mergeCell ref="D75:D76"/>
    <mergeCell ref="E75:H76"/>
    <mergeCell ref="A82:C83"/>
    <mergeCell ref="D82:D83"/>
    <mergeCell ref="E82:H83"/>
    <mergeCell ref="A59:C60"/>
    <mergeCell ref="D59:D60"/>
    <mergeCell ref="E59:H60"/>
    <mergeCell ref="A68:C69"/>
    <mergeCell ref="D68:D69"/>
    <mergeCell ref="E68:H69"/>
    <mergeCell ref="A44:C45"/>
    <mergeCell ref="E44:H45"/>
    <mergeCell ref="A51:C52"/>
    <mergeCell ref="D51:D52"/>
    <mergeCell ref="E51:H52"/>
    <mergeCell ref="A1:H1"/>
    <mergeCell ref="D20:D21"/>
    <mergeCell ref="E20:H21"/>
    <mergeCell ref="D29:D30"/>
    <mergeCell ref="E29:H30"/>
    <mergeCell ref="A20:C21"/>
    <mergeCell ref="A29:C30"/>
    <mergeCell ref="D37:D38"/>
    <mergeCell ref="E37:H38"/>
    <mergeCell ref="D44:D45"/>
    <mergeCell ref="A3:C4"/>
    <mergeCell ref="A11:C12"/>
    <mergeCell ref="E3:H4"/>
    <mergeCell ref="E11:H12"/>
    <mergeCell ref="D3:D4"/>
    <mergeCell ref="D11:D12"/>
    <mergeCell ref="A37:C38"/>
  </mergeCells>
  <printOptions horizontalCentered="1" verticalCentered="1"/>
  <pageMargins left="0.75" right="0.75" top="0.984251968503937" bottom="1.1811023622047245" header="0.11811023622047245" footer="0.1968503937007874"/>
  <pageSetup fitToHeight="4" horizontalDpi="360" verticalDpi="360" orientation="portrait" paperSize="9" r:id="rId1"/>
  <headerFooter alignWithMargins="0">
    <oddHeader>&amp;L&amp;"Arial,Negrito"&amp;12CLUBE NAVAL INFANTE D. HENRIQUE&amp;C
&amp;"Arial,Negrito"&amp;14
XXVI -INTERNATIONAL REGATTA OF GONDOMAR
14 of May 2006&amp;RPág.&amp;Pde&amp;N</oddHeader>
    <oddFooter>&amp;C&amp;"Arial,Negrito"&amp;9&amp;U
Rule of finals: The 3 first ones of each heat are refined for the final.
Lanes for final, for drawing.
Regra de Apuramento: São apurados para a final, os 3 primeiros de cada manga.
Pistas para Finais: Por sorteio.
&amp;R
</oddFooter>
  </headerFooter>
  <rowBreaks count="2" manualBreakCount="2">
    <brk id="43" max="7" man="1"/>
    <brk id="8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25">
      <selection activeCell="D56" sqref="D56"/>
    </sheetView>
  </sheetViews>
  <sheetFormatPr defaultColWidth="9.140625" defaultRowHeight="12.75"/>
  <cols>
    <col min="1" max="1" width="4.7109375" style="5" customWidth="1"/>
    <col min="2" max="2" width="8.7109375" style="0" customWidth="1"/>
    <col min="3" max="3" width="6.8515625" style="0" customWidth="1"/>
    <col min="4" max="4" width="44.7109375" style="0" customWidth="1"/>
    <col min="5" max="5" width="7.7109375" style="0" customWidth="1"/>
    <col min="6" max="6" width="8.28125" style="0" customWidth="1"/>
    <col min="7" max="7" width="7.7109375" style="0" customWidth="1"/>
    <col min="8" max="8" width="6.140625" style="0" customWidth="1"/>
  </cols>
  <sheetData>
    <row r="1" spans="1:8" ht="19.5" thickBot="1">
      <c r="A1" s="88" t="s">
        <v>18</v>
      </c>
      <c r="B1" s="89"/>
      <c r="C1" s="89"/>
      <c r="D1" s="89"/>
      <c r="E1" s="89"/>
      <c r="F1" s="89"/>
      <c r="G1" s="89"/>
      <c r="H1" s="90"/>
    </row>
    <row r="2" spans="1:8" ht="12.75">
      <c r="A2" s="9"/>
      <c r="B2" s="4"/>
      <c r="C2" s="4"/>
      <c r="D2" s="2"/>
      <c r="E2" s="2"/>
      <c r="F2" s="1"/>
      <c r="G2" s="4"/>
      <c r="H2" s="8"/>
    </row>
    <row r="3" spans="1:8" ht="12.75">
      <c r="A3" s="6"/>
      <c r="B3" s="82" t="s">
        <v>22</v>
      </c>
      <c r="C3" s="82"/>
      <c r="D3" s="84" t="s">
        <v>25</v>
      </c>
      <c r="E3" s="82" t="s">
        <v>21</v>
      </c>
      <c r="F3" s="82"/>
      <c r="G3" s="82"/>
      <c r="H3" s="86"/>
    </row>
    <row r="4" spans="1:8" ht="12.75">
      <c r="A4" s="7"/>
      <c r="B4" s="83"/>
      <c r="C4" s="83"/>
      <c r="D4" s="85"/>
      <c r="E4" s="83"/>
      <c r="F4" s="83"/>
      <c r="G4" s="83"/>
      <c r="H4" s="87"/>
    </row>
    <row r="5" spans="1:8" ht="12.75">
      <c r="A5" s="3" t="s">
        <v>10</v>
      </c>
      <c r="B5" s="3" t="s">
        <v>0</v>
      </c>
      <c r="C5" s="3" t="s">
        <v>15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spans="1:8" ht="12.75">
      <c r="A6" s="12">
        <v>1</v>
      </c>
      <c r="B6" s="12" t="s">
        <v>9</v>
      </c>
      <c r="C6" s="12">
        <v>1</v>
      </c>
      <c r="D6" s="13" t="s">
        <v>50</v>
      </c>
      <c r="E6" s="14"/>
      <c r="F6" s="14"/>
      <c r="G6" s="14">
        <f>+F6-E6</f>
        <v>0</v>
      </c>
      <c r="H6" s="15"/>
    </row>
    <row r="7" spans="1:8" ht="12.75">
      <c r="A7" s="16">
        <v>2</v>
      </c>
      <c r="B7" s="16" t="s">
        <v>6</v>
      </c>
      <c r="C7" s="16">
        <v>2</v>
      </c>
      <c r="D7" s="17" t="s">
        <v>54</v>
      </c>
      <c r="E7" s="18"/>
      <c r="F7" s="18"/>
      <c r="G7" s="18">
        <f>+F7-E7</f>
        <v>0</v>
      </c>
      <c r="H7" s="19"/>
    </row>
    <row r="8" spans="1:8" ht="12.75">
      <c r="A8" s="16">
        <v>3</v>
      </c>
      <c r="B8" s="16" t="s">
        <v>19</v>
      </c>
      <c r="C8" s="16">
        <v>3</v>
      </c>
      <c r="D8" s="17"/>
      <c r="E8" s="18"/>
      <c r="F8" s="18"/>
      <c r="G8" s="18">
        <f>+F8-E8</f>
        <v>0</v>
      </c>
      <c r="H8" s="19"/>
    </row>
    <row r="9" spans="1:8" ht="12.75">
      <c r="A9" s="16">
        <v>4</v>
      </c>
      <c r="B9" s="16" t="s">
        <v>7</v>
      </c>
      <c r="C9" s="16">
        <v>4</v>
      </c>
      <c r="D9" s="17"/>
      <c r="E9" s="18"/>
      <c r="F9" s="18"/>
      <c r="G9" s="18">
        <f>+F9-E9</f>
        <v>0</v>
      </c>
      <c r="H9" s="19"/>
    </row>
    <row r="10" spans="1:8" ht="12.75">
      <c r="A10" s="20">
        <v>5</v>
      </c>
      <c r="B10" s="20" t="s">
        <v>20</v>
      </c>
      <c r="C10" s="20">
        <v>5</v>
      </c>
      <c r="D10" s="21" t="s">
        <v>53</v>
      </c>
      <c r="E10" s="22"/>
      <c r="F10" s="22"/>
      <c r="G10" s="23">
        <f>+F10-E10</f>
        <v>0</v>
      </c>
      <c r="H10" s="22"/>
    </row>
    <row r="11" spans="1:8" ht="12.75">
      <c r="A11" s="10"/>
      <c r="B11" s="11"/>
      <c r="C11" s="11"/>
      <c r="D11" s="11"/>
      <c r="E11" s="11"/>
      <c r="F11" s="11"/>
      <c r="G11" s="11"/>
      <c r="H11" s="11"/>
    </row>
    <row r="12" spans="1:8" ht="12.75">
      <c r="A12" s="6"/>
      <c r="B12" s="82" t="s">
        <v>23</v>
      </c>
      <c r="C12" s="82"/>
      <c r="D12" s="84" t="s">
        <v>24</v>
      </c>
      <c r="E12" s="82" t="s">
        <v>21</v>
      </c>
      <c r="F12" s="82"/>
      <c r="G12" s="82"/>
      <c r="H12" s="86"/>
    </row>
    <row r="13" spans="1:8" ht="12.75">
      <c r="A13" s="7"/>
      <c r="B13" s="83"/>
      <c r="C13" s="83"/>
      <c r="D13" s="85"/>
      <c r="E13" s="83"/>
      <c r="F13" s="83"/>
      <c r="G13" s="83"/>
      <c r="H13" s="87"/>
    </row>
    <row r="14" spans="1:8" ht="12.75">
      <c r="A14" s="3" t="s">
        <v>10</v>
      </c>
      <c r="B14" s="3" t="s">
        <v>0</v>
      </c>
      <c r="C14" s="3" t="s">
        <v>15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</row>
    <row r="15" spans="1:8" ht="12.75">
      <c r="A15" s="12">
        <v>1</v>
      </c>
      <c r="B15" s="12" t="s">
        <v>12</v>
      </c>
      <c r="C15" s="12">
        <v>6</v>
      </c>
      <c r="D15" s="13"/>
      <c r="E15" s="14"/>
      <c r="F15" s="14"/>
      <c r="G15" s="18">
        <f aca="true" t="shared" si="0" ref="G15:G20">+F15-E15</f>
        <v>0</v>
      </c>
      <c r="H15" s="15"/>
    </row>
    <row r="16" spans="1:8" ht="12.75">
      <c r="A16" s="24">
        <v>2</v>
      </c>
      <c r="B16" s="24" t="s">
        <v>14</v>
      </c>
      <c r="C16" s="24">
        <v>7</v>
      </c>
      <c r="D16" s="25" t="s">
        <v>62</v>
      </c>
      <c r="E16" s="26"/>
      <c r="F16" s="26"/>
      <c r="G16" s="18">
        <f t="shared" si="0"/>
        <v>0</v>
      </c>
      <c r="H16" s="27"/>
    </row>
    <row r="17" spans="1:8" ht="12.75">
      <c r="A17" s="16">
        <v>3</v>
      </c>
      <c r="B17" s="16" t="s">
        <v>16</v>
      </c>
      <c r="C17" s="16">
        <v>8</v>
      </c>
      <c r="D17" s="17"/>
      <c r="E17" s="18"/>
      <c r="F17" s="18"/>
      <c r="G17" s="18">
        <f t="shared" si="0"/>
        <v>0</v>
      </c>
      <c r="H17" s="19"/>
    </row>
    <row r="18" spans="1:8" ht="12.75">
      <c r="A18" s="16">
        <v>4</v>
      </c>
      <c r="B18" s="16" t="s">
        <v>26</v>
      </c>
      <c r="C18" s="16">
        <v>9</v>
      </c>
      <c r="D18" s="17" t="s">
        <v>67</v>
      </c>
      <c r="E18" s="18"/>
      <c r="F18" s="18"/>
      <c r="G18" s="18">
        <f t="shared" si="0"/>
        <v>0</v>
      </c>
      <c r="H18" s="19"/>
    </row>
    <row r="19" spans="1:8" ht="12.75">
      <c r="A19" s="16">
        <v>5</v>
      </c>
      <c r="B19" s="16" t="s">
        <v>27</v>
      </c>
      <c r="C19" s="16">
        <v>10</v>
      </c>
      <c r="D19" s="17"/>
      <c r="E19" s="18"/>
      <c r="F19" s="18"/>
      <c r="G19" s="18">
        <f t="shared" si="0"/>
        <v>0</v>
      </c>
      <c r="H19" s="19"/>
    </row>
    <row r="20" spans="1:8" ht="12.75">
      <c r="A20" s="20">
        <v>6</v>
      </c>
      <c r="B20" s="20" t="s">
        <v>72</v>
      </c>
      <c r="C20" s="20">
        <v>11</v>
      </c>
      <c r="D20" s="21" t="s">
        <v>61</v>
      </c>
      <c r="E20" s="22"/>
      <c r="F20" s="22"/>
      <c r="G20" s="23">
        <f t="shared" si="0"/>
        <v>0</v>
      </c>
      <c r="H20" s="22"/>
    </row>
    <row r="21" ht="12.75"/>
    <row r="22" spans="1:8" ht="12.75">
      <c r="A22" s="6"/>
      <c r="B22" s="82" t="s">
        <v>28</v>
      </c>
      <c r="C22" s="82"/>
      <c r="D22" s="84" t="s">
        <v>29</v>
      </c>
      <c r="E22" s="82" t="s">
        <v>30</v>
      </c>
      <c r="F22" s="82"/>
      <c r="G22" s="82"/>
      <c r="H22" s="86"/>
    </row>
    <row r="23" spans="1:8" ht="12.75">
      <c r="A23" s="7"/>
      <c r="B23" s="83"/>
      <c r="C23" s="83"/>
      <c r="D23" s="85"/>
      <c r="E23" s="83"/>
      <c r="F23" s="83"/>
      <c r="G23" s="83"/>
      <c r="H23" s="87"/>
    </row>
    <row r="24" spans="1:8" ht="12.75">
      <c r="A24" s="3" t="s">
        <v>10</v>
      </c>
      <c r="B24" s="3" t="s">
        <v>0</v>
      </c>
      <c r="C24" s="3" t="s">
        <v>15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</row>
    <row r="25" spans="1:8" ht="12.75">
      <c r="A25" s="12">
        <v>1</v>
      </c>
      <c r="B25" s="12" t="s">
        <v>31</v>
      </c>
      <c r="C25" s="12">
        <v>12</v>
      </c>
      <c r="D25" s="13" t="s">
        <v>65</v>
      </c>
      <c r="E25" s="14"/>
      <c r="F25" s="14"/>
      <c r="G25" s="18">
        <f aca="true" t="shared" si="1" ref="G25:G31">+F25-E25</f>
        <v>0</v>
      </c>
      <c r="H25" s="15"/>
    </row>
    <row r="26" spans="1:8" ht="12.75">
      <c r="A26" s="24">
        <v>2</v>
      </c>
      <c r="B26" s="24" t="s">
        <v>20</v>
      </c>
      <c r="C26" s="24">
        <v>13</v>
      </c>
      <c r="D26" s="25" t="s">
        <v>17</v>
      </c>
      <c r="E26" s="26"/>
      <c r="F26" s="26"/>
      <c r="G26" s="18">
        <f t="shared" si="1"/>
        <v>0</v>
      </c>
      <c r="H26" s="27"/>
    </row>
    <row r="27" spans="1:8" ht="12.75">
      <c r="A27" s="16">
        <v>3</v>
      </c>
      <c r="B27" s="16" t="s">
        <v>14</v>
      </c>
      <c r="C27" s="16">
        <v>14</v>
      </c>
      <c r="D27" s="17" t="s">
        <v>63</v>
      </c>
      <c r="E27" s="18"/>
      <c r="F27" s="18"/>
      <c r="G27" s="18">
        <f t="shared" si="1"/>
        <v>0</v>
      </c>
      <c r="H27" s="19"/>
    </row>
    <row r="28" spans="1:8" ht="12.75">
      <c r="A28" s="16">
        <v>4</v>
      </c>
      <c r="B28" s="16" t="s">
        <v>32</v>
      </c>
      <c r="C28" s="16">
        <v>15</v>
      </c>
      <c r="D28" s="17"/>
      <c r="E28" s="18"/>
      <c r="F28" s="18"/>
      <c r="G28" s="18">
        <f t="shared" si="1"/>
        <v>0</v>
      </c>
      <c r="H28" s="19"/>
    </row>
    <row r="29" spans="1:8" ht="12.75">
      <c r="A29" s="16">
        <v>5</v>
      </c>
      <c r="B29" s="16" t="s">
        <v>19</v>
      </c>
      <c r="C29" s="16">
        <v>16</v>
      </c>
      <c r="D29" s="17"/>
      <c r="E29" s="18"/>
      <c r="F29" s="18"/>
      <c r="G29" s="18">
        <f t="shared" si="1"/>
        <v>0</v>
      </c>
      <c r="H29" s="19"/>
    </row>
    <row r="30" spans="1:8" ht="12.75">
      <c r="A30" s="28">
        <v>6</v>
      </c>
      <c r="B30" s="28" t="s">
        <v>12</v>
      </c>
      <c r="C30" s="28">
        <v>17</v>
      </c>
      <c r="D30" s="29"/>
      <c r="E30" s="30"/>
      <c r="F30" s="30"/>
      <c r="G30" s="18">
        <f t="shared" si="1"/>
        <v>0</v>
      </c>
      <c r="H30" s="31"/>
    </row>
    <row r="31" spans="1:8" ht="12.75">
      <c r="A31" s="32">
        <v>7</v>
      </c>
      <c r="B31" s="32" t="s">
        <v>100</v>
      </c>
      <c r="C31" s="32">
        <v>85</v>
      </c>
      <c r="D31" s="33" t="s">
        <v>59</v>
      </c>
      <c r="E31" s="34"/>
      <c r="F31" s="34"/>
      <c r="G31" s="35">
        <f t="shared" si="1"/>
        <v>0</v>
      </c>
      <c r="H31" s="34"/>
    </row>
    <row r="32" ht="12.75"/>
    <row r="33" spans="1:8" ht="12.75">
      <c r="A33" s="6"/>
      <c r="B33" s="82" t="s">
        <v>33</v>
      </c>
      <c r="C33" s="82"/>
      <c r="D33" s="84" t="s">
        <v>34</v>
      </c>
      <c r="E33" s="82" t="s">
        <v>30</v>
      </c>
      <c r="F33" s="82"/>
      <c r="G33" s="82"/>
      <c r="H33" s="86"/>
    </row>
    <row r="34" spans="1:8" ht="12.75">
      <c r="A34" s="7"/>
      <c r="B34" s="83"/>
      <c r="C34" s="83"/>
      <c r="D34" s="85"/>
      <c r="E34" s="83"/>
      <c r="F34" s="83"/>
      <c r="G34" s="83"/>
      <c r="H34" s="87"/>
    </row>
    <row r="35" spans="1:8" ht="12.75">
      <c r="A35" s="3" t="s">
        <v>10</v>
      </c>
      <c r="B35" s="3" t="s">
        <v>0</v>
      </c>
      <c r="C35" s="3" t="s">
        <v>15</v>
      </c>
      <c r="D35" s="3" t="s">
        <v>1</v>
      </c>
      <c r="E35" s="3" t="s">
        <v>2</v>
      </c>
      <c r="F35" s="3" t="s">
        <v>3</v>
      </c>
      <c r="G35" s="3" t="s">
        <v>4</v>
      </c>
      <c r="H35" s="3" t="s">
        <v>5</v>
      </c>
    </row>
    <row r="36" spans="1:8" ht="12.75">
      <c r="A36" s="12">
        <v>1</v>
      </c>
      <c r="B36" s="12" t="s">
        <v>27</v>
      </c>
      <c r="C36" s="12">
        <v>18</v>
      </c>
      <c r="D36" s="13"/>
      <c r="E36" s="14"/>
      <c r="F36" s="14"/>
      <c r="G36" s="18">
        <f aca="true" t="shared" si="2" ref="G36:G42">+F36-E36</f>
        <v>0</v>
      </c>
      <c r="H36" s="15"/>
    </row>
    <row r="37" spans="1:8" ht="12.75">
      <c r="A37" s="24">
        <v>2</v>
      </c>
      <c r="B37" s="24" t="s">
        <v>35</v>
      </c>
      <c r="C37" s="24">
        <v>19</v>
      </c>
      <c r="D37" s="25"/>
      <c r="E37" s="26"/>
      <c r="F37" s="26"/>
      <c r="G37" s="18">
        <f t="shared" si="2"/>
        <v>0</v>
      </c>
      <c r="H37" s="27"/>
    </row>
    <row r="38" spans="1:8" ht="12.75">
      <c r="A38" s="16">
        <v>3</v>
      </c>
      <c r="B38" s="16" t="s">
        <v>101</v>
      </c>
      <c r="C38" s="16">
        <v>20</v>
      </c>
      <c r="D38" s="17" t="s">
        <v>60</v>
      </c>
      <c r="E38" s="18"/>
      <c r="F38" s="18"/>
      <c r="G38" s="18">
        <f t="shared" si="2"/>
        <v>0</v>
      </c>
      <c r="H38" s="19"/>
    </row>
    <row r="39" spans="1:8" ht="12.75">
      <c r="A39" s="16">
        <v>4</v>
      </c>
      <c r="B39" s="16" t="s">
        <v>36</v>
      </c>
      <c r="C39" s="16">
        <v>21</v>
      </c>
      <c r="D39" s="17" t="s">
        <v>66</v>
      </c>
      <c r="E39" s="18"/>
      <c r="F39" s="18"/>
      <c r="G39" s="18">
        <f t="shared" si="2"/>
        <v>0</v>
      </c>
      <c r="H39" s="19"/>
    </row>
    <row r="40" spans="1:8" ht="12.75">
      <c r="A40" s="16">
        <v>5</v>
      </c>
      <c r="B40" s="16" t="s">
        <v>7</v>
      </c>
      <c r="C40" s="16">
        <v>22</v>
      </c>
      <c r="D40" s="17"/>
      <c r="E40" s="18"/>
      <c r="F40" s="18"/>
      <c r="G40" s="18">
        <f t="shared" si="2"/>
        <v>0</v>
      </c>
      <c r="H40" s="19"/>
    </row>
    <row r="41" spans="1:8" ht="12.75">
      <c r="A41" s="16">
        <v>6</v>
      </c>
      <c r="B41" s="16" t="s">
        <v>9</v>
      </c>
      <c r="C41" s="16">
        <v>23</v>
      </c>
      <c r="D41" s="17" t="s">
        <v>51</v>
      </c>
      <c r="E41" s="18"/>
      <c r="F41" s="18"/>
      <c r="G41" s="18">
        <f t="shared" si="2"/>
        <v>0</v>
      </c>
      <c r="H41" s="19"/>
    </row>
    <row r="42" spans="1:8" ht="12.75">
      <c r="A42" s="20">
        <v>7</v>
      </c>
      <c r="B42" s="20" t="s">
        <v>16</v>
      </c>
      <c r="C42" s="20">
        <v>24</v>
      </c>
      <c r="D42" s="21"/>
      <c r="E42" s="22"/>
      <c r="F42" s="22"/>
      <c r="G42" s="23">
        <f t="shared" si="2"/>
        <v>0</v>
      </c>
      <c r="H42" s="22"/>
    </row>
    <row r="44" spans="1:8" ht="12.75">
      <c r="A44" s="6"/>
      <c r="B44" s="82" t="s">
        <v>37</v>
      </c>
      <c r="C44" s="82"/>
      <c r="D44" s="84" t="s">
        <v>38</v>
      </c>
      <c r="E44" s="82" t="s">
        <v>39</v>
      </c>
      <c r="F44" s="82"/>
      <c r="G44" s="82"/>
      <c r="H44" s="86"/>
    </row>
    <row r="45" spans="1:8" ht="12.75">
      <c r="A45" s="7"/>
      <c r="B45" s="83"/>
      <c r="C45" s="83"/>
      <c r="D45" s="85"/>
      <c r="E45" s="83"/>
      <c r="F45" s="83"/>
      <c r="G45" s="83"/>
      <c r="H45" s="87"/>
    </row>
    <row r="46" spans="1:8" ht="12.75">
      <c r="A46" s="3" t="s">
        <v>10</v>
      </c>
      <c r="B46" s="3" t="s">
        <v>0</v>
      </c>
      <c r="C46" s="3" t="s">
        <v>15</v>
      </c>
      <c r="D46" s="3" t="s">
        <v>1</v>
      </c>
      <c r="E46" s="3" t="s">
        <v>2</v>
      </c>
      <c r="F46" s="3" t="s">
        <v>3</v>
      </c>
      <c r="G46" s="3" t="s">
        <v>4</v>
      </c>
      <c r="H46" s="3" t="s">
        <v>5</v>
      </c>
    </row>
    <row r="47" spans="1:8" ht="12.75">
      <c r="A47" s="12">
        <v>1</v>
      </c>
      <c r="B47" s="12" t="s">
        <v>9</v>
      </c>
      <c r="C47" s="12">
        <v>25</v>
      </c>
      <c r="D47" s="13" t="s">
        <v>48</v>
      </c>
      <c r="E47" s="14"/>
      <c r="F47" s="14"/>
      <c r="G47" s="18">
        <f>+F47-E47</f>
        <v>0</v>
      </c>
      <c r="H47" s="15"/>
    </row>
    <row r="48" spans="1:8" ht="12.75">
      <c r="A48" s="24">
        <v>2</v>
      </c>
      <c r="B48" s="24" t="s">
        <v>14</v>
      </c>
      <c r="C48" s="24">
        <v>26</v>
      </c>
      <c r="D48" s="25"/>
      <c r="E48" s="26"/>
      <c r="F48" s="26"/>
      <c r="G48" s="18">
        <f>+F48-E48</f>
        <v>0</v>
      </c>
      <c r="H48" s="27"/>
    </row>
    <row r="49" spans="1:8" ht="12.75">
      <c r="A49" s="16">
        <v>3</v>
      </c>
      <c r="B49" s="16" t="s">
        <v>6</v>
      </c>
      <c r="C49" s="16">
        <v>27</v>
      </c>
      <c r="D49" s="17" t="s">
        <v>55</v>
      </c>
      <c r="E49" s="18"/>
      <c r="F49" s="18"/>
      <c r="G49" s="18">
        <f>+F49-E49</f>
        <v>0</v>
      </c>
      <c r="H49" s="19"/>
    </row>
    <row r="50" spans="1:8" ht="12.75">
      <c r="A50" s="16">
        <v>4</v>
      </c>
      <c r="B50" s="16" t="s">
        <v>12</v>
      </c>
      <c r="C50" s="16">
        <v>28</v>
      </c>
      <c r="D50" s="17"/>
      <c r="E50" s="18"/>
      <c r="F50" s="18"/>
      <c r="G50" s="18">
        <f>+F50-E50</f>
        <v>0</v>
      </c>
      <c r="H50" s="19"/>
    </row>
    <row r="51" spans="1:8" ht="12.75">
      <c r="A51" s="20">
        <v>5</v>
      </c>
      <c r="B51" s="20" t="s">
        <v>72</v>
      </c>
      <c r="C51" s="20">
        <v>29</v>
      </c>
      <c r="D51" s="21" t="s">
        <v>58</v>
      </c>
      <c r="E51" s="22"/>
      <c r="F51" s="22"/>
      <c r="G51" s="23">
        <f>+F51-E51</f>
        <v>0</v>
      </c>
      <c r="H51" s="22"/>
    </row>
    <row r="53" spans="1:8" ht="12.75">
      <c r="A53" s="6"/>
      <c r="B53" s="82" t="s">
        <v>40</v>
      </c>
      <c r="C53" s="82"/>
      <c r="D53" s="84" t="s">
        <v>41</v>
      </c>
      <c r="E53" s="82" t="s">
        <v>39</v>
      </c>
      <c r="F53" s="82"/>
      <c r="G53" s="82"/>
      <c r="H53" s="86"/>
    </row>
    <row r="54" spans="1:8" ht="12.75">
      <c r="A54" s="7"/>
      <c r="B54" s="83"/>
      <c r="C54" s="83"/>
      <c r="D54" s="85"/>
      <c r="E54" s="83"/>
      <c r="F54" s="83"/>
      <c r="G54" s="83"/>
      <c r="H54" s="87"/>
    </row>
    <row r="55" spans="1:8" ht="12.75">
      <c r="A55" s="3" t="s">
        <v>10</v>
      </c>
      <c r="B55" s="3" t="s">
        <v>0</v>
      </c>
      <c r="C55" s="3" t="s">
        <v>15</v>
      </c>
      <c r="D55" s="3" t="s">
        <v>1</v>
      </c>
      <c r="E55" s="3" t="s">
        <v>2</v>
      </c>
      <c r="F55" s="3" t="s">
        <v>3</v>
      </c>
      <c r="G55" s="3" t="s">
        <v>4</v>
      </c>
      <c r="H55" s="3" t="s">
        <v>5</v>
      </c>
    </row>
    <row r="56" spans="1:8" ht="12.75">
      <c r="A56" s="12">
        <v>1</v>
      </c>
      <c r="B56" s="12" t="s">
        <v>16</v>
      </c>
      <c r="C56" s="12">
        <v>30</v>
      </c>
      <c r="D56" s="13"/>
      <c r="E56" s="14"/>
      <c r="F56" s="14"/>
      <c r="G56" s="18">
        <f>+F56-E56</f>
        <v>0</v>
      </c>
      <c r="H56" s="15"/>
    </row>
    <row r="57" spans="1:8" ht="12.75">
      <c r="A57" s="24">
        <v>2</v>
      </c>
      <c r="B57" s="24" t="s">
        <v>26</v>
      </c>
      <c r="C57" s="24">
        <v>31</v>
      </c>
      <c r="D57" s="25" t="s">
        <v>68</v>
      </c>
      <c r="E57" s="26"/>
      <c r="F57" s="26"/>
      <c r="G57" s="18">
        <f>+F57-E57</f>
        <v>0</v>
      </c>
      <c r="H57" s="27"/>
    </row>
    <row r="58" spans="1:8" ht="12.75">
      <c r="A58" s="16">
        <v>3</v>
      </c>
      <c r="B58" s="16" t="s">
        <v>13</v>
      </c>
      <c r="C58" s="16">
        <v>32</v>
      </c>
      <c r="D58" s="17" t="s">
        <v>47</v>
      </c>
      <c r="E58" s="18"/>
      <c r="F58" s="18"/>
      <c r="G58" s="18">
        <f>+F58-E58</f>
        <v>0</v>
      </c>
      <c r="H58" s="19"/>
    </row>
    <row r="59" spans="1:8" ht="12.75">
      <c r="A59" s="16">
        <v>4</v>
      </c>
      <c r="B59" s="16" t="s">
        <v>7</v>
      </c>
      <c r="C59" s="16">
        <v>33</v>
      </c>
      <c r="D59" s="17"/>
      <c r="E59" s="18"/>
      <c r="F59" s="18"/>
      <c r="G59" s="18">
        <f>+F59-E59</f>
        <v>0</v>
      </c>
      <c r="H59" s="19"/>
    </row>
    <row r="60" spans="1:8" ht="12.75">
      <c r="A60" s="20">
        <v>5</v>
      </c>
      <c r="B60" s="20" t="s">
        <v>8</v>
      </c>
      <c r="C60" s="20">
        <v>84</v>
      </c>
      <c r="D60" s="21"/>
      <c r="E60" s="22"/>
      <c r="F60" s="22"/>
      <c r="G60" s="23">
        <f>+F60-E60</f>
        <v>0</v>
      </c>
      <c r="H60" s="22"/>
    </row>
    <row r="62" spans="1:8" ht="12.75">
      <c r="A62" s="6"/>
      <c r="B62" s="82" t="s">
        <v>42</v>
      </c>
      <c r="C62" s="82"/>
      <c r="D62" s="84" t="s">
        <v>43</v>
      </c>
      <c r="E62" s="82" t="s">
        <v>44</v>
      </c>
      <c r="F62" s="82"/>
      <c r="G62" s="82"/>
      <c r="H62" s="86"/>
    </row>
    <row r="63" spans="1:8" ht="12.75">
      <c r="A63" s="7"/>
      <c r="B63" s="83"/>
      <c r="C63" s="83"/>
      <c r="D63" s="85"/>
      <c r="E63" s="83"/>
      <c r="F63" s="83"/>
      <c r="G63" s="83"/>
      <c r="H63" s="87"/>
    </row>
    <row r="64" spans="1:8" ht="12.75">
      <c r="A64" s="3" t="s">
        <v>10</v>
      </c>
      <c r="B64" s="3" t="s">
        <v>0</v>
      </c>
      <c r="C64" s="3" t="s">
        <v>15</v>
      </c>
      <c r="D64" s="3" t="s">
        <v>1</v>
      </c>
      <c r="E64" s="3" t="s">
        <v>2</v>
      </c>
      <c r="F64" s="3" t="s">
        <v>3</v>
      </c>
      <c r="G64" s="3" t="s">
        <v>4</v>
      </c>
      <c r="H64" s="3" t="s">
        <v>5</v>
      </c>
    </row>
    <row r="65" spans="1:8" ht="12.75">
      <c r="A65" s="12">
        <v>1</v>
      </c>
      <c r="B65" s="12" t="s">
        <v>101</v>
      </c>
      <c r="C65" s="12">
        <v>34</v>
      </c>
      <c r="D65" s="13" t="s">
        <v>56</v>
      </c>
      <c r="E65" s="14"/>
      <c r="F65" s="14"/>
      <c r="G65" s="18">
        <f>+F65-E65</f>
        <v>0</v>
      </c>
      <c r="H65" s="15"/>
    </row>
    <row r="66" spans="1:8" ht="12.75">
      <c r="A66" s="24">
        <v>2</v>
      </c>
      <c r="B66" s="24" t="s">
        <v>13</v>
      </c>
      <c r="C66" s="24">
        <v>35</v>
      </c>
      <c r="D66" s="25" t="s">
        <v>49</v>
      </c>
      <c r="E66" s="26"/>
      <c r="F66" s="26"/>
      <c r="G66" s="18">
        <f>+F66-E66</f>
        <v>0</v>
      </c>
      <c r="H66" s="27"/>
    </row>
    <row r="67" spans="1:8" ht="12.75">
      <c r="A67" s="16">
        <v>3</v>
      </c>
      <c r="B67" s="16" t="s">
        <v>19</v>
      </c>
      <c r="C67" s="16">
        <v>36</v>
      </c>
      <c r="D67" s="17"/>
      <c r="E67" s="18"/>
      <c r="F67" s="18"/>
      <c r="G67" s="18">
        <f>+F67-E67</f>
        <v>0</v>
      </c>
      <c r="H67" s="19"/>
    </row>
    <row r="68" spans="1:8" ht="12.75">
      <c r="A68" s="16">
        <v>4</v>
      </c>
      <c r="B68" s="16" t="s">
        <v>11</v>
      </c>
      <c r="C68" s="16">
        <v>37</v>
      </c>
      <c r="D68" s="17"/>
      <c r="E68" s="18"/>
      <c r="F68" s="18"/>
      <c r="G68" s="18">
        <f>+F68-E68</f>
        <v>0</v>
      </c>
      <c r="H68" s="19"/>
    </row>
    <row r="69" spans="1:8" ht="12.75">
      <c r="A69" s="20">
        <v>5</v>
      </c>
      <c r="B69" s="20" t="s">
        <v>26</v>
      </c>
      <c r="C69" s="20">
        <v>38</v>
      </c>
      <c r="D69" s="21"/>
      <c r="E69" s="22"/>
      <c r="F69" s="22"/>
      <c r="G69" s="23">
        <f>+F69-E69</f>
        <v>0</v>
      </c>
      <c r="H69" s="22"/>
    </row>
    <row r="71" spans="1:8" ht="12.75">
      <c r="A71" s="6"/>
      <c r="B71" s="82" t="s">
        <v>45</v>
      </c>
      <c r="C71" s="82"/>
      <c r="D71" s="84" t="s">
        <v>46</v>
      </c>
      <c r="E71" s="82" t="s">
        <v>44</v>
      </c>
      <c r="F71" s="82"/>
      <c r="G71" s="82"/>
      <c r="H71" s="86"/>
    </row>
    <row r="72" spans="1:8" ht="12.75">
      <c r="A72" s="7"/>
      <c r="B72" s="83"/>
      <c r="C72" s="83"/>
      <c r="D72" s="85"/>
      <c r="E72" s="83"/>
      <c r="F72" s="83"/>
      <c r="G72" s="83"/>
      <c r="H72" s="87"/>
    </row>
    <row r="73" spans="1:8" ht="12.75">
      <c r="A73" s="3" t="s">
        <v>10</v>
      </c>
      <c r="B73" s="3" t="s">
        <v>0</v>
      </c>
      <c r="C73" s="3" t="s">
        <v>15</v>
      </c>
      <c r="D73" s="3" t="s">
        <v>1</v>
      </c>
      <c r="E73" s="3" t="s">
        <v>2</v>
      </c>
      <c r="F73" s="3" t="s">
        <v>3</v>
      </c>
      <c r="G73" s="3" t="s">
        <v>4</v>
      </c>
      <c r="H73" s="3" t="s">
        <v>5</v>
      </c>
    </row>
    <row r="74" spans="1:8" ht="12.75">
      <c r="A74" s="12">
        <v>1</v>
      </c>
      <c r="B74" s="12" t="s">
        <v>27</v>
      </c>
      <c r="C74" s="12">
        <v>39</v>
      </c>
      <c r="D74" s="13"/>
      <c r="E74" s="14"/>
      <c r="F74" s="14"/>
      <c r="G74" s="18">
        <f aca="true" t="shared" si="3" ref="G74:G79">+F74-E74</f>
        <v>0</v>
      </c>
      <c r="H74" s="15"/>
    </row>
    <row r="75" spans="1:8" ht="12.75">
      <c r="A75" s="24">
        <v>2</v>
      </c>
      <c r="B75" s="24" t="s">
        <v>16</v>
      </c>
      <c r="C75" s="24">
        <v>40</v>
      </c>
      <c r="D75" s="25"/>
      <c r="E75" s="26"/>
      <c r="F75" s="26"/>
      <c r="G75" s="18">
        <f t="shared" si="3"/>
        <v>0</v>
      </c>
      <c r="H75" s="27"/>
    </row>
    <row r="76" spans="1:8" ht="12.75">
      <c r="A76" s="24">
        <v>3</v>
      </c>
      <c r="B76" s="24" t="s">
        <v>9</v>
      </c>
      <c r="C76" s="24">
        <v>41</v>
      </c>
      <c r="D76" s="25" t="s">
        <v>52</v>
      </c>
      <c r="E76" s="26"/>
      <c r="F76" s="26"/>
      <c r="G76" s="18">
        <f t="shared" si="3"/>
        <v>0</v>
      </c>
      <c r="H76" s="27"/>
    </row>
    <row r="77" spans="1:8" ht="12.75">
      <c r="A77" s="16">
        <v>4</v>
      </c>
      <c r="B77" s="16" t="s">
        <v>7</v>
      </c>
      <c r="C77" s="16">
        <v>42</v>
      </c>
      <c r="D77" s="17"/>
      <c r="E77" s="18"/>
      <c r="F77" s="18"/>
      <c r="G77" s="18">
        <f t="shared" si="3"/>
        <v>0</v>
      </c>
      <c r="H77" s="19"/>
    </row>
    <row r="78" spans="1:8" ht="12.75">
      <c r="A78" s="16">
        <v>5</v>
      </c>
      <c r="B78" s="16" t="s">
        <v>102</v>
      </c>
      <c r="C78" s="16">
        <v>43</v>
      </c>
      <c r="D78" s="17" t="s">
        <v>57</v>
      </c>
      <c r="E78" s="18"/>
      <c r="F78" s="18"/>
      <c r="G78" s="18">
        <f t="shared" si="3"/>
        <v>0</v>
      </c>
      <c r="H78" s="19"/>
    </row>
    <row r="79" spans="1:8" ht="12.75">
      <c r="A79" s="20">
        <v>6</v>
      </c>
      <c r="B79" s="20" t="s">
        <v>14</v>
      </c>
      <c r="C79" s="20">
        <v>44</v>
      </c>
      <c r="D79" s="21" t="s">
        <v>64</v>
      </c>
      <c r="E79" s="22"/>
      <c r="F79" s="22"/>
      <c r="G79" s="23">
        <f t="shared" si="3"/>
        <v>0</v>
      </c>
      <c r="H79" s="22"/>
    </row>
  </sheetData>
  <mergeCells count="25">
    <mergeCell ref="B3:C4"/>
    <mergeCell ref="E3:H4"/>
    <mergeCell ref="B12:C13"/>
    <mergeCell ref="E12:H13"/>
    <mergeCell ref="D3:D4"/>
    <mergeCell ref="D12:D13"/>
    <mergeCell ref="B71:C72"/>
    <mergeCell ref="D71:D72"/>
    <mergeCell ref="E71:H72"/>
    <mergeCell ref="B44:C45"/>
    <mergeCell ref="D44:D45"/>
    <mergeCell ref="E44:H45"/>
    <mergeCell ref="B53:C54"/>
    <mergeCell ref="D53:D54"/>
    <mergeCell ref="E53:H54"/>
    <mergeCell ref="A1:H1"/>
    <mergeCell ref="B62:C63"/>
    <mergeCell ref="D62:D63"/>
    <mergeCell ref="E62:H63"/>
    <mergeCell ref="B22:C23"/>
    <mergeCell ref="D22:D23"/>
    <mergeCell ref="E22:H23"/>
    <mergeCell ref="B33:C34"/>
    <mergeCell ref="D33:D34"/>
    <mergeCell ref="E33:H34"/>
  </mergeCells>
  <printOptions horizontalCentered="1" verticalCentered="1"/>
  <pageMargins left="0.75" right="0.75" top="0.5905511811023623" bottom="0.5905511811023623" header="0.31496062992125984" footer="0.9055118110236221"/>
  <pageSetup horizontalDpi="360" verticalDpi="360" orientation="portrait" paperSize="9" r:id="rId3"/>
  <headerFooter alignWithMargins="0">
    <oddHeader>&amp;L&amp;"Arial,Negrito"&amp;12CLUBE NAVAL INFANTE D. HENRIQUE&amp;C
&amp;"Arial,Negrito"&amp;14
XXV -REGATA INTERNACIONAL DE GONDOMAR
29 DE MAIO 2005&amp;RPág.&amp;Pde&amp;N</oddHeader>
    <oddFooter>&amp;C&amp;"Arial,Negrito"&amp;9&amp;UREGRA DE APURAMENTO: APURADOS PARA FINAIS, OS 3 PRIMEIROS DE CADA ELIMINATÓRIA;
PISTAS DAS FINAIS: SORTEIO APÓS DIVULGAÇÃO DOS RESULTADOS DA ÚLTIMA ELIMINATÓRIA:&amp;R
</oddFooter>
  </headerFooter>
  <rowBreaks count="1" manualBreakCount="1">
    <brk id="42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1">
      <pane ySplit="1" topLeftCell="BM2" activePane="bottomLeft" state="frozen"/>
      <selection pane="topLeft" activeCell="A1" sqref="A1"/>
      <selection pane="bottomLeft" activeCell="B118" sqref="B118"/>
    </sheetView>
  </sheetViews>
  <sheetFormatPr defaultColWidth="9.140625" defaultRowHeight="12.75" outlineLevelRow="2"/>
  <cols>
    <col min="1" max="1" width="17.421875" style="0" customWidth="1"/>
    <col min="2" max="2" width="6.8515625" style="0" customWidth="1"/>
    <col min="3" max="3" width="11.7109375" style="0" customWidth="1"/>
  </cols>
  <sheetData>
    <row r="1" spans="1:3" ht="13.5" thickBot="1">
      <c r="A1" s="50" t="s">
        <v>0</v>
      </c>
      <c r="B1" s="51" t="s">
        <v>233</v>
      </c>
      <c r="C1" s="52" t="s">
        <v>234</v>
      </c>
    </row>
    <row r="2" spans="1:3" ht="15" hidden="1" outlineLevel="2">
      <c r="A2" s="24" t="s">
        <v>152</v>
      </c>
      <c r="B2" s="24">
        <v>40</v>
      </c>
      <c r="C2" s="49">
        <v>5</v>
      </c>
    </row>
    <row r="3" spans="1:3" ht="15" hidden="1" outlineLevel="2">
      <c r="A3" s="16" t="s">
        <v>152</v>
      </c>
      <c r="B3" s="16">
        <v>46</v>
      </c>
      <c r="C3" s="47">
        <v>5</v>
      </c>
    </row>
    <row r="4" spans="1:3" ht="15.75" outlineLevel="1" collapsed="1">
      <c r="A4" s="53" t="s">
        <v>235</v>
      </c>
      <c r="B4" s="54"/>
      <c r="C4" s="56">
        <f>SUBTOTAL(9,C2:C3)</f>
        <v>10</v>
      </c>
    </row>
    <row r="5" spans="1:3" ht="15" hidden="1" outlineLevel="2">
      <c r="A5" s="16" t="s">
        <v>143</v>
      </c>
      <c r="B5" s="16">
        <v>1</v>
      </c>
      <c r="C5" s="47">
        <v>5</v>
      </c>
    </row>
    <row r="6" spans="1:3" ht="15" hidden="1" outlineLevel="2">
      <c r="A6" s="16" t="s">
        <v>143</v>
      </c>
      <c r="B6" s="16">
        <v>24</v>
      </c>
      <c r="C6" s="47">
        <v>5</v>
      </c>
    </row>
    <row r="7" spans="1:3" ht="15" hidden="1" outlineLevel="2">
      <c r="A7" s="16" t="s">
        <v>143</v>
      </c>
      <c r="B7" s="16">
        <v>33</v>
      </c>
      <c r="C7" s="47">
        <v>5</v>
      </c>
    </row>
    <row r="8" spans="1:3" ht="15" hidden="1" outlineLevel="2">
      <c r="A8" s="16" t="s">
        <v>143</v>
      </c>
      <c r="B8" s="16">
        <v>42</v>
      </c>
      <c r="C8" s="47">
        <v>5</v>
      </c>
    </row>
    <row r="9" spans="1:3" ht="15" hidden="1" outlineLevel="2">
      <c r="A9" s="16" t="s">
        <v>143</v>
      </c>
      <c r="B9" s="16">
        <v>53</v>
      </c>
      <c r="C9" s="47">
        <v>5</v>
      </c>
    </row>
    <row r="10" spans="1:3" ht="15" hidden="1" outlineLevel="2">
      <c r="A10" s="16" t="s">
        <v>143</v>
      </c>
      <c r="B10" s="16">
        <v>55</v>
      </c>
      <c r="C10" s="47">
        <v>5</v>
      </c>
    </row>
    <row r="11" spans="1:3" ht="15" hidden="1" outlineLevel="2">
      <c r="A11" s="16" t="s">
        <v>143</v>
      </c>
      <c r="B11" s="16">
        <v>68</v>
      </c>
      <c r="C11" s="47">
        <v>5</v>
      </c>
    </row>
    <row r="12" spans="1:3" ht="15" hidden="1" outlineLevel="2">
      <c r="A12" s="16" t="s">
        <v>143</v>
      </c>
      <c r="B12" s="16">
        <v>87</v>
      </c>
      <c r="C12" s="47">
        <v>5</v>
      </c>
    </row>
    <row r="13" spans="1:3" ht="15" hidden="1" outlineLevel="2">
      <c r="A13" s="16" t="s">
        <v>143</v>
      </c>
      <c r="B13" s="16">
        <v>100</v>
      </c>
      <c r="C13" s="47">
        <v>5</v>
      </c>
    </row>
    <row r="14" spans="1:3" ht="15.75" outlineLevel="1" collapsed="1">
      <c r="A14" s="54" t="s">
        <v>236</v>
      </c>
      <c r="B14" s="54"/>
      <c r="C14" s="56">
        <f>SUBTOTAL(9,C5:C13)</f>
        <v>45</v>
      </c>
    </row>
    <row r="15" spans="1:3" ht="15" hidden="1" outlineLevel="2">
      <c r="A15" s="16" t="s">
        <v>178</v>
      </c>
      <c r="B15" s="16">
        <v>77</v>
      </c>
      <c r="C15" s="47">
        <v>5</v>
      </c>
    </row>
    <row r="16" spans="1:3" ht="15.75" outlineLevel="1" collapsed="1">
      <c r="A16" s="54" t="s">
        <v>237</v>
      </c>
      <c r="B16" s="54"/>
      <c r="C16" s="56">
        <f>SUBTOTAL(9,C15:C15)</f>
        <v>5</v>
      </c>
    </row>
    <row r="17" spans="1:3" ht="15" hidden="1" outlineLevel="2">
      <c r="A17" s="16" t="s">
        <v>188</v>
      </c>
      <c r="B17" s="16">
        <v>97</v>
      </c>
      <c r="C17" s="47">
        <v>5</v>
      </c>
    </row>
    <row r="18" spans="1:3" ht="15.75" outlineLevel="1" collapsed="1">
      <c r="A18" s="54" t="s">
        <v>238</v>
      </c>
      <c r="B18" s="54"/>
      <c r="C18" s="56">
        <f>SUBTOTAL(9,C17:C17)</f>
        <v>5</v>
      </c>
    </row>
    <row r="19" spans="1:3" ht="15" hidden="1" outlineLevel="2">
      <c r="A19" s="16" t="s">
        <v>166</v>
      </c>
      <c r="B19" s="16">
        <v>60</v>
      </c>
      <c r="C19" s="47">
        <v>5</v>
      </c>
    </row>
    <row r="20" spans="1:3" ht="15.75" outlineLevel="1" collapsed="1">
      <c r="A20" s="54" t="s">
        <v>239</v>
      </c>
      <c r="B20" s="54"/>
      <c r="C20" s="56">
        <f>SUBTOTAL(9,C19:C19)</f>
        <v>5</v>
      </c>
    </row>
    <row r="21" spans="1:3" ht="15" hidden="1" outlineLevel="2">
      <c r="A21" s="16" t="s">
        <v>146</v>
      </c>
      <c r="B21" s="16">
        <v>28</v>
      </c>
      <c r="C21" s="47">
        <v>5</v>
      </c>
    </row>
    <row r="22" spans="1:3" ht="15.75" outlineLevel="1" collapsed="1">
      <c r="A22" s="54" t="s">
        <v>240</v>
      </c>
      <c r="B22" s="54"/>
      <c r="C22" s="56">
        <f>SUBTOTAL(9,C21:C21)</f>
        <v>5</v>
      </c>
    </row>
    <row r="23" spans="1:3" ht="15" hidden="1" outlineLevel="2">
      <c r="A23" s="16" t="s">
        <v>174</v>
      </c>
      <c r="B23" s="16">
        <v>73</v>
      </c>
      <c r="C23" s="47">
        <v>5</v>
      </c>
    </row>
    <row r="24" spans="1:3" ht="15.75" outlineLevel="1" collapsed="1">
      <c r="A24" s="54" t="s">
        <v>241</v>
      </c>
      <c r="B24" s="54"/>
      <c r="C24" s="56">
        <f>SUBTOTAL(9,C23:C23)</f>
        <v>5</v>
      </c>
    </row>
    <row r="25" spans="1:3" ht="15" hidden="1" outlineLevel="2">
      <c r="A25" s="16" t="s">
        <v>8</v>
      </c>
      <c r="B25" s="16">
        <v>6</v>
      </c>
      <c r="C25" s="47">
        <v>5</v>
      </c>
    </row>
    <row r="26" spans="1:3" ht="15" hidden="1" outlineLevel="2">
      <c r="A26" s="16" t="s">
        <v>8</v>
      </c>
      <c r="B26" s="16">
        <v>19</v>
      </c>
      <c r="C26" s="47">
        <v>5</v>
      </c>
    </row>
    <row r="27" spans="1:3" ht="15" hidden="1" outlineLevel="2">
      <c r="A27" s="16" t="s">
        <v>8</v>
      </c>
      <c r="B27" s="16">
        <v>37</v>
      </c>
      <c r="C27" s="47">
        <v>5</v>
      </c>
    </row>
    <row r="28" spans="1:3" ht="15" hidden="1" outlineLevel="2">
      <c r="A28" s="16" t="s">
        <v>8</v>
      </c>
      <c r="B28" s="16">
        <v>57</v>
      </c>
      <c r="C28" s="47">
        <v>5</v>
      </c>
    </row>
    <row r="29" spans="1:3" ht="15" hidden="1" outlineLevel="2">
      <c r="A29" s="16" t="s">
        <v>8</v>
      </c>
      <c r="B29" s="16">
        <v>84</v>
      </c>
      <c r="C29" s="47">
        <v>5</v>
      </c>
    </row>
    <row r="30" spans="1:3" ht="15.75" outlineLevel="1" collapsed="1">
      <c r="A30" s="54" t="s">
        <v>242</v>
      </c>
      <c r="B30" s="54"/>
      <c r="C30" s="56">
        <f>SUBTOTAL(9,C25:C29)</f>
        <v>25</v>
      </c>
    </row>
    <row r="31" spans="1:3" ht="15" hidden="1" outlineLevel="2">
      <c r="A31" s="16" t="s">
        <v>12</v>
      </c>
      <c r="B31" s="16">
        <v>101</v>
      </c>
      <c r="C31" s="47">
        <v>5</v>
      </c>
    </row>
    <row r="32" spans="1:3" ht="15" hidden="1" outlineLevel="2">
      <c r="A32" s="16" t="s">
        <v>12</v>
      </c>
      <c r="B32" s="16">
        <v>30</v>
      </c>
      <c r="C32" s="47">
        <v>5</v>
      </c>
    </row>
    <row r="33" spans="1:3" ht="15" hidden="1" outlineLevel="2">
      <c r="A33" s="16" t="s">
        <v>12</v>
      </c>
      <c r="B33" s="16">
        <v>43</v>
      </c>
      <c r="C33" s="47">
        <v>5</v>
      </c>
    </row>
    <row r="34" spans="1:3" ht="15" hidden="1" outlineLevel="2">
      <c r="A34" s="16" t="s">
        <v>12</v>
      </c>
      <c r="B34" s="16">
        <v>47</v>
      </c>
      <c r="C34" s="47">
        <v>5</v>
      </c>
    </row>
    <row r="35" spans="1:3" ht="15" hidden="1" outlineLevel="2">
      <c r="A35" s="16" t="s">
        <v>12</v>
      </c>
      <c r="B35" s="16">
        <v>56</v>
      </c>
      <c r="C35" s="47">
        <v>5</v>
      </c>
    </row>
    <row r="36" spans="1:3" ht="15" hidden="1" outlineLevel="2">
      <c r="A36" s="16" t="s">
        <v>12</v>
      </c>
      <c r="B36" s="16">
        <v>64</v>
      </c>
      <c r="C36" s="47">
        <v>5</v>
      </c>
    </row>
    <row r="37" spans="1:3" ht="15" hidden="1" outlineLevel="2">
      <c r="A37" s="16" t="s">
        <v>12</v>
      </c>
      <c r="B37" s="16">
        <v>88</v>
      </c>
      <c r="C37" s="47">
        <v>5</v>
      </c>
    </row>
    <row r="38" spans="1:3" ht="15" hidden="1" outlineLevel="2">
      <c r="A38" s="16" t="s">
        <v>12</v>
      </c>
      <c r="B38" s="16">
        <v>98</v>
      </c>
      <c r="C38" s="47">
        <v>5</v>
      </c>
    </row>
    <row r="39" spans="1:3" ht="15.75" outlineLevel="1" collapsed="1">
      <c r="A39" s="54" t="s">
        <v>243</v>
      </c>
      <c r="B39" s="54"/>
      <c r="C39" s="56">
        <f>SUBTOTAL(9,C31:C38)</f>
        <v>40</v>
      </c>
    </row>
    <row r="40" spans="1:3" ht="15" hidden="1" outlineLevel="2">
      <c r="A40" s="16" t="s">
        <v>9</v>
      </c>
      <c r="B40" s="16">
        <v>54</v>
      </c>
      <c r="C40" s="47">
        <v>5</v>
      </c>
    </row>
    <row r="41" spans="1:3" ht="15" hidden="1" outlineLevel="2">
      <c r="A41" s="16" t="s">
        <v>9</v>
      </c>
      <c r="B41" s="16">
        <v>69</v>
      </c>
      <c r="C41" s="47">
        <v>5</v>
      </c>
    </row>
    <row r="42" spans="1:3" ht="15" hidden="1" outlineLevel="2">
      <c r="A42" s="16" t="s">
        <v>9</v>
      </c>
      <c r="B42" s="16">
        <v>86</v>
      </c>
      <c r="C42" s="47">
        <v>5</v>
      </c>
    </row>
    <row r="43" spans="1:3" ht="15" hidden="1" outlineLevel="2">
      <c r="A43" s="16" t="s">
        <v>9</v>
      </c>
      <c r="B43" s="16">
        <v>93</v>
      </c>
      <c r="C43" s="47">
        <v>5</v>
      </c>
    </row>
    <row r="44" spans="1:3" ht="15.75" outlineLevel="1" collapsed="1">
      <c r="A44" s="54" t="s">
        <v>244</v>
      </c>
      <c r="B44" s="54"/>
      <c r="C44" s="56">
        <f>SUBTOTAL(9,C40:C43)</f>
        <v>20</v>
      </c>
    </row>
    <row r="45" spans="1:3" ht="15" hidden="1" outlineLevel="2">
      <c r="A45" s="16" t="s">
        <v>13</v>
      </c>
      <c r="B45" s="16">
        <v>2</v>
      </c>
      <c r="C45" s="47">
        <v>5</v>
      </c>
    </row>
    <row r="46" spans="1:3" ht="15" hidden="1" outlineLevel="2">
      <c r="A46" s="16" t="s">
        <v>13</v>
      </c>
      <c r="B46" s="16">
        <v>10</v>
      </c>
      <c r="C46" s="47">
        <v>5</v>
      </c>
    </row>
    <row r="47" spans="1:3" ht="15" hidden="1" outlineLevel="2">
      <c r="A47" s="16" t="s">
        <v>13</v>
      </c>
      <c r="B47" s="16">
        <v>15</v>
      </c>
      <c r="C47" s="47">
        <v>5</v>
      </c>
    </row>
    <row r="48" spans="1:3" ht="15" hidden="1" outlineLevel="2">
      <c r="A48" s="16" t="s">
        <v>13</v>
      </c>
      <c r="B48" s="16">
        <v>29</v>
      </c>
      <c r="C48" s="47">
        <v>5</v>
      </c>
    </row>
    <row r="49" spans="1:3" ht="15" hidden="1" outlineLevel="2">
      <c r="A49" s="16" t="s">
        <v>13</v>
      </c>
      <c r="B49" s="16">
        <v>32</v>
      </c>
      <c r="C49" s="47">
        <v>5</v>
      </c>
    </row>
    <row r="50" spans="1:3" ht="15" hidden="1" outlineLevel="2">
      <c r="A50" s="16" t="s">
        <v>13</v>
      </c>
      <c r="B50" s="16">
        <v>51</v>
      </c>
      <c r="C50" s="47">
        <v>5</v>
      </c>
    </row>
    <row r="51" spans="1:3" ht="15" hidden="1" outlineLevel="2">
      <c r="A51" s="16" t="s">
        <v>13</v>
      </c>
      <c r="B51" s="16">
        <v>62</v>
      </c>
      <c r="C51" s="47">
        <v>5</v>
      </c>
    </row>
    <row r="52" spans="1:3" ht="15" hidden="1" outlineLevel="2">
      <c r="A52" s="16" t="s">
        <v>13</v>
      </c>
      <c r="B52" s="16">
        <v>72</v>
      </c>
      <c r="C52" s="47">
        <v>5</v>
      </c>
    </row>
    <row r="53" spans="1:3" ht="15" hidden="1" outlineLevel="2">
      <c r="A53" s="16" t="s">
        <v>13</v>
      </c>
      <c r="B53" s="16">
        <v>81</v>
      </c>
      <c r="C53" s="47">
        <v>5</v>
      </c>
    </row>
    <row r="54" spans="1:3" ht="15" hidden="1" outlineLevel="2">
      <c r="A54" s="16" t="s">
        <v>13</v>
      </c>
      <c r="B54" s="16">
        <v>96</v>
      </c>
      <c r="C54" s="47">
        <v>5</v>
      </c>
    </row>
    <row r="55" spans="1:3" ht="15.75" outlineLevel="1" collapsed="1">
      <c r="A55" s="54" t="s">
        <v>245</v>
      </c>
      <c r="B55" s="54"/>
      <c r="C55" s="56">
        <f>SUBTOTAL(9,C45:C54)</f>
        <v>50</v>
      </c>
    </row>
    <row r="56" spans="1:3" ht="15" hidden="1" outlineLevel="2">
      <c r="A56" s="16" t="s">
        <v>140</v>
      </c>
      <c r="B56" s="16">
        <v>21</v>
      </c>
      <c r="C56" s="47">
        <v>5</v>
      </c>
    </row>
    <row r="57" spans="1:3" ht="15" hidden="1" outlineLevel="2">
      <c r="A57" s="16" t="s">
        <v>140</v>
      </c>
      <c r="B57" s="16">
        <v>45</v>
      </c>
      <c r="C57" s="47">
        <v>5</v>
      </c>
    </row>
    <row r="58" spans="1:3" ht="15" hidden="1" outlineLevel="2">
      <c r="A58" s="16" t="s">
        <v>140</v>
      </c>
      <c r="B58" s="16">
        <v>76</v>
      </c>
      <c r="C58" s="47">
        <v>5</v>
      </c>
    </row>
    <row r="59" spans="1:3" ht="15.75" outlineLevel="1" collapsed="1">
      <c r="A59" s="54" t="s">
        <v>246</v>
      </c>
      <c r="B59" s="54"/>
      <c r="C59" s="56">
        <f>SUBTOTAL(9,C56:C58)</f>
        <v>15</v>
      </c>
    </row>
    <row r="60" spans="1:3" ht="15" hidden="1" outlineLevel="2">
      <c r="A60" s="16" t="s">
        <v>91</v>
      </c>
      <c r="B60" s="16">
        <v>4</v>
      </c>
      <c r="C60" s="47">
        <v>5</v>
      </c>
    </row>
    <row r="61" spans="1:3" ht="15" hidden="1" outlineLevel="2">
      <c r="A61" s="16" t="s">
        <v>91</v>
      </c>
      <c r="B61" s="16">
        <v>22</v>
      </c>
      <c r="C61" s="47">
        <v>5</v>
      </c>
    </row>
    <row r="62" spans="1:3" ht="15" hidden="1" outlineLevel="2">
      <c r="A62" s="16" t="s">
        <v>91</v>
      </c>
      <c r="B62" s="16">
        <v>26</v>
      </c>
      <c r="C62" s="47">
        <v>5</v>
      </c>
    </row>
    <row r="63" spans="1:3" ht="15" hidden="1" outlineLevel="2">
      <c r="A63" s="16" t="s">
        <v>91</v>
      </c>
      <c r="B63" s="16">
        <v>36</v>
      </c>
      <c r="C63" s="47">
        <v>5</v>
      </c>
    </row>
    <row r="64" spans="1:3" ht="15" hidden="1" outlineLevel="2">
      <c r="A64" s="16" t="s">
        <v>91</v>
      </c>
      <c r="B64" s="16">
        <v>41</v>
      </c>
      <c r="C64" s="47">
        <v>5</v>
      </c>
    </row>
    <row r="65" spans="1:3" ht="15" hidden="1" outlineLevel="2">
      <c r="A65" s="16" t="s">
        <v>91</v>
      </c>
      <c r="B65" s="16">
        <v>50</v>
      </c>
      <c r="C65" s="47">
        <v>5</v>
      </c>
    </row>
    <row r="66" spans="1:3" ht="15" hidden="1" outlineLevel="2">
      <c r="A66" s="16" t="s">
        <v>91</v>
      </c>
      <c r="B66" s="16">
        <v>65</v>
      </c>
      <c r="C66" s="47">
        <v>5</v>
      </c>
    </row>
    <row r="67" spans="1:3" ht="15" hidden="1" outlineLevel="2">
      <c r="A67" s="16" t="s">
        <v>91</v>
      </c>
      <c r="B67" s="16">
        <v>80</v>
      </c>
      <c r="C67" s="47">
        <v>5</v>
      </c>
    </row>
    <row r="68" spans="1:3" ht="15" hidden="1" outlineLevel="2">
      <c r="A68" s="16" t="s">
        <v>91</v>
      </c>
      <c r="B68" s="16">
        <v>83</v>
      </c>
      <c r="C68" s="47">
        <v>5</v>
      </c>
    </row>
    <row r="69" spans="1:3" ht="15" hidden="1" outlineLevel="2">
      <c r="A69" s="16" t="s">
        <v>91</v>
      </c>
      <c r="B69" s="16">
        <v>94</v>
      </c>
      <c r="C69" s="47">
        <v>5</v>
      </c>
    </row>
    <row r="70" spans="1:3" ht="15.75" outlineLevel="1" collapsed="1">
      <c r="A70" s="54" t="s">
        <v>247</v>
      </c>
      <c r="B70" s="54"/>
      <c r="C70" s="56">
        <f>SUBTOTAL(9,C60:C69)</f>
        <v>50</v>
      </c>
    </row>
    <row r="71" spans="1:3" ht="15" hidden="1" outlineLevel="2">
      <c r="A71" s="16" t="s">
        <v>167</v>
      </c>
      <c r="B71" s="16">
        <v>63</v>
      </c>
      <c r="C71" s="47">
        <v>5</v>
      </c>
    </row>
    <row r="72" spans="1:3" ht="15" hidden="1" outlineLevel="2">
      <c r="A72" s="16" t="s">
        <v>167</v>
      </c>
      <c r="B72" s="16">
        <v>67</v>
      </c>
      <c r="C72" s="47">
        <v>5</v>
      </c>
    </row>
    <row r="73" spans="1:3" ht="15.75" outlineLevel="1" collapsed="1">
      <c r="A73" s="54" t="s">
        <v>248</v>
      </c>
      <c r="B73" s="54"/>
      <c r="C73" s="56">
        <f>SUBTOTAL(9,C71:C72)</f>
        <v>10</v>
      </c>
    </row>
    <row r="74" spans="1:3" ht="15" hidden="1" outlineLevel="2">
      <c r="A74" s="16" t="s">
        <v>26</v>
      </c>
      <c r="B74" s="16">
        <v>3</v>
      </c>
      <c r="C74" s="47">
        <v>5</v>
      </c>
    </row>
    <row r="75" spans="1:3" ht="15" hidden="1" outlineLevel="2">
      <c r="A75" s="16" t="s">
        <v>26</v>
      </c>
      <c r="B75" s="16">
        <v>13</v>
      </c>
      <c r="C75" s="47">
        <v>5</v>
      </c>
    </row>
    <row r="76" spans="1:3" ht="15" hidden="1" outlineLevel="2">
      <c r="A76" s="16" t="s">
        <v>26</v>
      </c>
      <c r="B76" s="16">
        <v>31</v>
      </c>
      <c r="C76" s="47">
        <v>5</v>
      </c>
    </row>
    <row r="77" spans="1:3" ht="15" hidden="1" outlineLevel="2">
      <c r="A77" s="16" t="s">
        <v>26</v>
      </c>
      <c r="B77" s="16">
        <v>34</v>
      </c>
      <c r="C77" s="47">
        <v>5</v>
      </c>
    </row>
    <row r="78" spans="1:3" ht="15" hidden="1" outlineLevel="2">
      <c r="A78" s="16" t="s">
        <v>26</v>
      </c>
      <c r="B78" s="16">
        <v>52</v>
      </c>
      <c r="C78" s="47">
        <v>5</v>
      </c>
    </row>
    <row r="79" spans="1:3" ht="15" hidden="1" outlineLevel="2">
      <c r="A79" s="16" t="s">
        <v>26</v>
      </c>
      <c r="B79" s="16">
        <v>61</v>
      </c>
      <c r="C79" s="47">
        <v>5</v>
      </c>
    </row>
    <row r="80" spans="1:3" ht="15" hidden="1" outlineLevel="2">
      <c r="A80" s="16" t="s">
        <v>26</v>
      </c>
      <c r="B80" s="16">
        <v>70</v>
      </c>
      <c r="C80" s="47">
        <v>5</v>
      </c>
    </row>
    <row r="81" spans="1:3" ht="15" hidden="1" outlineLevel="2">
      <c r="A81" s="16" t="s">
        <v>26</v>
      </c>
      <c r="B81" s="16">
        <v>92</v>
      </c>
      <c r="C81" s="47">
        <v>5</v>
      </c>
    </row>
    <row r="82" spans="1:3" ht="15" outlineLevel="1" collapsed="1">
      <c r="A82" s="54" t="s">
        <v>249</v>
      </c>
      <c r="B82" s="54"/>
      <c r="C82" s="55">
        <f>SUBTOTAL(9,C74:C81)</f>
        <v>40</v>
      </c>
    </row>
    <row r="83" spans="1:3" ht="15" hidden="1" outlineLevel="2">
      <c r="A83" s="16" t="s">
        <v>173</v>
      </c>
      <c r="B83" s="16">
        <v>16</v>
      </c>
      <c r="C83" s="47">
        <v>5</v>
      </c>
    </row>
    <row r="84" spans="1:3" ht="15" hidden="1" outlineLevel="2">
      <c r="A84" s="16" t="s">
        <v>173</v>
      </c>
      <c r="B84" s="16">
        <v>74</v>
      </c>
      <c r="C84" s="47">
        <v>5</v>
      </c>
    </row>
    <row r="85" spans="1:3" ht="15" hidden="1" outlineLevel="2">
      <c r="A85" s="16" t="s">
        <v>173</v>
      </c>
      <c r="B85" s="16">
        <v>85</v>
      </c>
      <c r="C85" s="47">
        <v>5</v>
      </c>
    </row>
    <row r="86" spans="1:3" ht="15.75" outlineLevel="1" collapsed="1" thickBot="1">
      <c r="A86" s="16" t="s">
        <v>250</v>
      </c>
      <c r="B86" s="16"/>
      <c r="C86" s="47">
        <f>SUBTOTAL(9,C83:C85)</f>
        <v>15</v>
      </c>
    </row>
    <row r="87" spans="1:3" ht="15" hidden="1" outlineLevel="2">
      <c r="A87" s="16" t="s">
        <v>6</v>
      </c>
      <c r="B87" s="16">
        <v>12</v>
      </c>
      <c r="C87" s="47">
        <v>5</v>
      </c>
    </row>
    <row r="88" spans="1:3" ht="15" hidden="1" outlineLevel="2">
      <c r="A88" s="16" t="s">
        <v>6</v>
      </c>
      <c r="B88" s="16">
        <v>44</v>
      </c>
      <c r="C88" s="47">
        <v>5</v>
      </c>
    </row>
    <row r="89" spans="1:3" ht="15" hidden="1" outlineLevel="2">
      <c r="A89" s="16" t="s">
        <v>6</v>
      </c>
      <c r="B89" s="16">
        <v>48</v>
      </c>
      <c r="C89" s="47">
        <v>5</v>
      </c>
    </row>
    <row r="90" spans="1:3" ht="15" hidden="1" outlineLevel="2">
      <c r="A90" s="16" t="s">
        <v>6</v>
      </c>
      <c r="B90" s="16">
        <v>58</v>
      </c>
      <c r="C90" s="47">
        <v>5</v>
      </c>
    </row>
    <row r="91" spans="1:3" ht="15" hidden="1" outlineLevel="2">
      <c r="A91" s="16" t="s">
        <v>6</v>
      </c>
      <c r="B91" s="16">
        <v>90</v>
      </c>
      <c r="C91" s="47">
        <v>5</v>
      </c>
    </row>
    <row r="92" spans="1:3" ht="15.75" hidden="1" outlineLevel="2" thickBot="1">
      <c r="A92" s="28" t="s">
        <v>6</v>
      </c>
      <c r="B92" s="28">
        <v>95</v>
      </c>
      <c r="C92" s="57">
        <v>5</v>
      </c>
    </row>
    <row r="93" spans="1:3" ht="16.5" outlineLevel="1" collapsed="1" thickBot="1">
      <c r="A93" s="58" t="s">
        <v>251</v>
      </c>
      <c r="B93" s="59"/>
      <c r="C93" s="60">
        <f>SUBTOTAL(9,C87:C92)</f>
        <v>30</v>
      </c>
    </row>
    <row r="94" spans="1:3" ht="15" hidden="1" outlineLevel="2">
      <c r="A94" s="24" t="s">
        <v>11</v>
      </c>
      <c r="B94" s="24">
        <v>7</v>
      </c>
      <c r="C94" s="49">
        <v>5</v>
      </c>
    </row>
    <row r="95" spans="1:3" ht="15" hidden="1" outlineLevel="2">
      <c r="A95" s="16" t="s">
        <v>11</v>
      </c>
      <c r="B95" s="16">
        <v>9</v>
      </c>
      <c r="C95" s="47">
        <v>5</v>
      </c>
    </row>
    <row r="96" spans="1:3" ht="15" hidden="1" outlineLevel="2">
      <c r="A96" s="16" t="s">
        <v>11</v>
      </c>
      <c r="B96" s="16">
        <v>27</v>
      </c>
      <c r="C96" s="47">
        <v>5</v>
      </c>
    </row>
    <row r="97" spans="1:3" ht="15" hidden="1" outlineLevel="2">
      <c r="A97" s="16" t="s">
        <v>11</v>
      </c>
      <c r="B97" s="16">
        <v>39</v>
      </c>
      <c r="C97" s="47">
        <v>5</v>
      </c>
    </row>
    <row r="98" spans="1:3" ht="15" hidden="1" outlineLevel="2">
      <c r="A98" s="16" t="s">
        <v>11</v>
      </c>
      <c r="B98" s="16">
        <v>75</v>
      </c>
      <c r="C98" s="47">
        <v>5</v>
      </c>
    </row>
    <row r="99" spans="1:3" ht="15" hidden="1" outlineLevel="2">
      <c r="A99" s="16" t="s">
        <v>11</v>
      </c>
      <c r="B99" s="16">
        <v>78</v>
      </c>
      <c r="C99" s="47">
        <v>5</v>
      </c>
    </row>
    <row r="100" spans="1:3" ht="15.75" hidden="1" outlineLevel="2" thickBot="1">
      <c r="A100" s="28" t="s">
        <v>11</v>
      </c>
      <c r="B100" s="28">
        <v>91</v>
      </c>
      <c r="C100" s="57">
        <v>5</v>
      </c>
    </row>
    <row r="101" spans="1:3" ht="16.5" outlineLevel="1" collapsed="1" thickBot="1">
      <c r="A101" s="58" t="s">
        <v>252</v>
      </c>
      <c r="B101" s="59"/>
      <c r="C101" s="60">
        <f>SUBTOTAL(9,C94:C100)</f>
        <v>35</v>
      </c>
    </row>
    <row r="102" spans="1:3" ht="15" hidden="1" outlineLevel="2">
      <c r="A102" s="24" t="s">
        <v>142</v>
      </c>
      <c r="B102" s="24">
        <v>5</v>
      </c>
      <c r="C102" s="49">
        <v>5</v>
      </c>
    </row>
    <row r="103" spans="1:3" ht="15" hidden="1" outlineLevel="2">
      <c r="A103" s="16" t="s">
        <v>142</v>
      </c>
      <c r="B103" s="16">
        <v>11</v>
      </c>
      <c r="C103" s="47">
        <v>5</v>
      </c>
    </row>
    <row r="104" spans="1:3" ht="15" hidden="1" outlineLevel="2">
      <c r="A104" s="16" t="s">
        <v>142</v>
      </c>
      <c r="B104" s="16">
        <v>14</v>
      </c>
      <c r="C104" s="47">
        <v>5</v>
      </c>
    </row>
    <row r="105" spans="1:3" ht="15" hidden="1" outlineLevel="2">
      <c r="A105" s="16" t="s">
        <v>142</v>
      </c>
      <c r="B105" s="16">
        <v>18</v>
      </c>
      <c r="C105" s="47">
        <v>5</v>
      </c>
    </row>
    <row r="106" spans="1:3" ht="15" hidden="1" outlineLevel="2">
      <c r="A106" s="16" t="s">
        <v>142</v>
      </c>
      <c r="B106" s="16">
        <v>23</v>
      </c>
      <c r="C106" s="47">
        <v>5</v>
      </c>
    </row>
    <row r="107" spans="1:3" ht="15" hidden="1" outlineLevel="2">
      <c r="A107" s="16" t="s">
        <v>142</v>
      </c>
      <c r="B107" s="16">
        <v>102</v>
      </c>
      <c r="C107" s="47">
        <v>5</v>
      </c>
    </row>
    <row r="108" spans="1:3" ht="15" hidden="1" outlineLevel="2">
      <c r="A108" s="16" t="s">
        <v>142</v>
      </c>
      <c r="B108" s="16">
        <v>49</v>
      </c>
      <c r="C108" s="47">
        <v>5</v>
      </c>
    </row>
    <row r="109" spans="1:3" ht="15" hidden="1" outlineLevel="2">
      <c r="A109" s="16" t="s">
        <v>142</v>
      </c>
      <c r="B109" s="16">
        <v>59</v>
      </c>
      <c r="C109" s="47">
        <v>5</v>
      </c>
    </row>
    <row r="110" spans="1:3" ht="15" hidden="1" outlineLevel="2">
      <c r="A110" s="16" t="s">
        <v>142</v>
      </c>
      <c r="B110" s="16">
        <v>66</v>
      </c>
      <c r="C110" s="47">
        <v>5</v>
      </c>
    </row>
    <row r="111" spans="1:3" ht="15" hidden="1" outlineLevel="2">
      <c r="A111" s="16" t="s">
        <v>142</v>
      </c>
      <c r="B111" s="16">
        <v>79</v>
      </c>
      <c r="C111" s="47">
        <v>5</v>
      </c>
    </row>
    <row r="112" spans="1:3" ht="15.75" hidden="1" outlineLevel="2" thickBot="1">
      <c r="A112" s="28" t="s">
        <v>142</v>
      </c>
      <c r="B112" s="28">
        <v>99</v>
      </c>
      <c r="C112" s="57">
        <v>5</v>
      </c>
    </row>
    <row r="113" spans="1:3" ht="16.5" outlineLevel="1" collapsed="1" thickBot="1">
      <c r="A113" s="58" t="s">
        <v>253</v>
      </c>
      <c r="B113" s="59"/>
      <c r="C113" s="60">
        <f>SUBTOTAL(9,C102:C112)</f>
        <v>55</v>
      </c>
    </row>
    <row r="114" spans="1:3" ht="15" hidden="1" outlineLevel="2">
      <c r="A114" s="24" t="s">
        <v>144</v>
      </c>
      <c r="B114" s="24">
        <v>8</v>
      </c>
      <c r="C114" s="49">
        <v>5</v>
      </c>
    </row>
    <row r="115" spans="1:3" ht="15" hidden="1" outlineLevel="2">
      <c r="A115" s="16" t="s">
        <v>144</v>
      </c>
      <c r="B115" s="16">
        <v>17</v>
      </c>
      <c r="C115" s="47">
        <v>5</v>
      </c>
    </row>
    <row r="116" spans="1:3" ht="15" hidden="1" outlineLevel="2">
      <c r="A116" s="16" t="s">
        <v>144</v>
      </c>
      <c r="B116" s="16">
        <v>25</v>
      </c>
      <c r="C116" s="47">
        <v>5</v>
      </c>
    </row>
    <row r="117" spans="1:3" ht="15" hidden="1" outlineLevel="2">
      <c r="A117" s="16" t="s">
        <v>144</v>
      </c>
      <c r="B117" s="16">
        <v>35</v>
      </c>
      <c r="C117" s="47">
        <v>5</v>
      </c>
    </row>
    <row r="118" spans="1:3" ht="15" hidden="1" outlineLevel="2">
      <c r="A118" s="16" t="s">
        <v>144</v>
      </c>
      <c r="B118" s="16">
        <v>71</v>
      </c>
      <c r="C118" s="47">
        <v>5</v>
      </c>
    </row>
    <row r="119" spans="1:3" ht="15" hidden="1" outlineLevel="2">
      <c r="A119" s="16" t="s">
        <v>144</v>
      </c>
      <c r="B119" s="16">
        <v>82</v>
      </c>
      <c r="C119" s="47">
        <v>5</v>
      </c>
    </row>
    <row r="120" spans="1:3" ht="15" hidden="1" outlineLevel="2">
      <c r="A120" s="20" t="s">
        <v>144</v>
      </c>
      <c r="B120" s="20">
        <v>89</v>
      </c>
      <c r="C120" s="48">
        <v>5</v>
      </c>
    </row>
    <row r="121" spans="1:3" ht="15" outlineLevel="1" collapsed="1">
      <c r="A121" s="42" t="s">
        <v>254</v>
      </c>
      <c r="B121" s="42"/>
      <c r="C121" s="46">
        <f>SUBTOTAL(9,C114:C120)</f>
        <v>35</v>
      </c>
    </row>
    <row r="122" spans="1:3" ht="15">
      <c r="A122" s="42" t="s">
        <v>255</v>
      </c>
      <c r="B122" s="42"/>
      <c r="C122" s="46">
        <f>SUBTOTAL(9,C2:C120)</f>
        <v>500</v>
      </c>
    </row>
  </sheetData>
  <printOptions horizontalCentered="1" verticalCentered="1"/>
  <pageMargins left="0.75" right="0.75" top="0.5905511811023623" bottom="0.5905511811023623" header="0.31496062992125984" footer="0.9055118110236221"/>
  <pageSetup horizontalDpi="360" verticalDpi="360" orientation="portrait" paperSize="9" r:id="rId1"/>
  <headerFooter alignWithMargins="0">
    <oddHeader>&amp;L&amp;"Arial,Negrito"&amp;12CLUBE NAVAL INFANTE D. HENRIQUE&amp;C
&amp;"Arial,Negrito"&amp;14
XXVI -INTERNATIONAL REGATTA OF GONDOMAR
14 of May 2006&amp;RPág.&amp;Pde&amp;N</oddHeader>
    <oddFooter>&amp;C&amp;"Arial,Negrito"&amp;9&amp;URule of finals: The 3 first ones of each heat are refined for the final.
Lanes for final, for drawing.
Regra de Apuramento: São apurados para a final, os 3 primeiros de cada manga.
Pistas para Finais: Por sorteio.
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vsegur02</dc:creator>
  <cp:keywords/>
  <dc:description/>
  <cp:lastModifiedBy>GABELE02</cp:lastModifiedBy>
  <cp:lastPrinted>2006-05-14T17:08:42Z</cp:lastPrinted>
  <dcterms:created xsi:type="dcterms:W3CDTF">2004-05-29T16:53:22Z</dcterms:created>
  <dcterms:modified xsi:type="dcterms:W3CDTF">2006-05-14T20:26:43Z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